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RZĄD - VI KADENCJA\2022 r\UCHWAŁY\WRZESIEŃ\20.09.2022 r\6889 - lista operacji ''scalanie gruntów''\"/>
    </mc:Choice>
  </mc:AlternateContent>
  <xr:revisionPtr revIDLastSave="0" documentId="13_ncr:1_{3DD47599-7C6D-4000-9E37-8582AF9263D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Lista operacji" sheetId="1" r:id="rId1"/>
  </sheets>
  <definedNames>
    <definedName name="_xlnm.Print_Area" localSheetId="0">' Lista operacji'!$A$1:$K$9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E8" i="1"/>
  <c r="G8" i="1"/>
</calcChain>
</file>

<file path=xl/sharedStrings.xml><?xml version="1.0" encoding="utf-8"?>
<sst xmlns="http://schemas.openxmlformats.org/spreadsheetml/2006/main" count="34" uniqueCount="30">
  <si>
    <t>L.p.</t>
  </si>
  <si>
    <t>Całkowity koszt operacji                                       [PLN z VAT]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</si>
  <si>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</si>
  <si>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</si>
  <si>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</si>
  <si>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</si>
  <si>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</si>
  <si>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</si>
  <si>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</si>
  <si>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</si>
  <si>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</si>
  <si>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</si>
  <si>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</si>
  <si>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RAZEM</t>
  </si>
  <si>
    <t>Numer
 identyfikacyjny producenta</t>
  </si>
  <si>
    <t>Tytuł 
operacji</t>
  </si>
  <si>
    <t>Koszty kwalifikowalne operacji 
[PLN]</t>
  </si>
  <si>
    <t xml:space="preserve">Wnioskowana kwota pomocy
 [PLN]                            </t>
  </si>
  <si>
    <t>Data       przyjęcia wniosku o przyznanie pomocy
 (rrrr-mm-dd)</t>
  </si>
  <si>
    <t>Ilość 
uzyskanych punktów operacji</t>
  </si>
  <si>
    <t>Godzina przyjęcia wniosku o przyznanie pomocy
 (gg-mm)</t>
  </si>
  <si>
    <t>Nazwa
 podmiotu 
ubiegającego się
o przyznanie
pomocy</t>
  </si>
  <si>
    <t>Liczba punktów uzyskanych za kryterium, o którym mowa  
w § 11 ust. 1 
pkt 1  rozporządzenia*</t>
  </si>
  <si>
    <t>Starosta Hrubieszowski</t>
  </si>
  <si>
    <t>Scalenie gruntów obrębu Rogalin, gmina Horodło, powiat hrubieszowski, województwo lubelskie.</t>
  </si>
  <si>
    <t>065265032</t>
  </si>
  <si>
    <t>Scalenie gruntów obrębu Kopyłów, gmina Horodło, powiat hrubieszowski, województwo lubelskie.</t>
  </si>
  <si>
    <t>Scalenie gruntów obrębu Janki Horodelskie, gmina Horodło, powiat hrubieszowski, województwo lubelskie.</t>
  </si>
  <si>
    <t>* Zgodnie z § 11 ust. 1 pkt 1 rozporządzenia Ministra Rolnictwa i Rozwoju Wsi z dnia 10 grudnia 2015 r. w sprawie szczegółowych warunków i trybu przyznawania oraz wypłaty pomocy finansowej na operacje typu „Scalanie gruntów” w ramach poddziałania „Wsparcie na inwestycje związane z rozwojem, modernizacją i dostosowywaniem rolnictwa i leśnictwa”  objętego Programem Rozwoju Obszarów Wiejskich na lata 2014-2020 (Dz. U. poz. 2180, z 2018 poz. 595) kryterium: 
procentowy udział liczby właścicieli gospodarstw rolnych położonych na projektowanym obszarze scalenia, którzy złożyli wniosek o przeprowadzenie postępowania scaleniowego, w stosunku do ogólnej liczby właścicieli gospodarstw rolnych objętych postępowaniem scaleniowym lub procentowy udział powierzchni gruntów położonych na projektowanym obszarze scalenia, których właściciele złożyli wniosek o przeprowadzenie postępowania scaleniowego, w stosunku do ogólnej powierzchni gruntów objętych postępowaniem scaleniowym, w którym liczba punktów  odpowiada procentowi właścicieli gospodarstw rolnych położonych na projektowanym obszarze scalenia, którzy złożyli wniosek o przeprowadzenie postępowania scaleniowego lub procentowi gruntów położonych na projektowanym obszarze scalenia, których właściciele złożyli wniosek o przeprowadzenie postępowania scaleniowego.
Zgodnie z § 11 ust. 2 ww. rozporządzenia w przypadku przyznania punktów w ramach ww. kryterium, uwzględnia się wyższą z dwóch wartości punktowych przyznanych w ramach tego kryterium.</t>
  </si>
  <si>
    <r>
      <rPr>
        <b/>
        <sz val="11"/>
        <color theme="1"/>
        <rFont val="Arial"/>
        <family val="2"/>
        <charset val="238"/>
      </rPr>
      <t>Lista operacji</t>
    </r>
    <r>
      <rPr>
        <sz val="11"/>
        <color theme="1"/>
        <rFont val="Arial"/>
        <family val="2"/>
        <charset val="238"/>
      </rPr>
      <t xml:space="preserve">
zakwalifikowanych do współfinansowania dla operacji typu „Scalanie gruntów” 
w ramach poddziałania „Wsparcie na inwestycje związane z rozwojem, modernizacją i dostosowywaniem rolnictwa i leśnictwa”
objętego  Programem Rozwoju Obszarów Wiejskich na lata 2014-2020, 
dla naboru od 17.08.2022 r. do 31.08.2022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</si>
</sst>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4" fontId="5" fillId="0" borderId="1" xfId="0" applyNumberFormat="1" applyFont="1" applyBorder="1" applyAlignment="1">
      <alignment horizontal="left"/>
    </xf>
    <xf numFmtId="14" fontId="5" fillId="3" borderId="1" xfId="0" applyNumberFormat="1" applyFont="1" applyFill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5" xfId="0" applyFont="1" applyBorder="1" applyAlignment="1">
      <alignment horizontal="left" wrapText="1"/>
    </xf>
    <xf numFmtId="0" fontId="10" fillId="2" borderId="1" xfId="0" quotePrefix="1" applyFont="1" applyFill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view="pageBreakPreview" zoomScale="110" zoomScaleNormal="100" zoomScaleSheetLayoutView="110" workbookViewId="0">
      <selection activeCell="A8" sqref="A8:D8"/>
    </sheetView>
  </sheetViews>
  <sheetFormatPr defaultRowHeight="12.75" x14ac:dyDescent="0.2"/>
  <cols>
    <col min="1" max="1" width="4" style="15" bestFit="1" customWidth="1"/>
    <col min="2" max="2" width="24.7109375" style="15" customWidth="1"/>
    <col min="3" max="3" width="13" style="15" customWidth="1"/>
    <col min="4" max="4" width="24.42578125" style="15" customWidth="1"/>
    <col min="5" max="7" width="16" style="15" bestFit="1" customWidth="1"/>
    <col min="8" max="8" width="16.85546875" style="15" customWidth="1"/>
    <col min="9" max="9" width="8.5703125" style="15" customWidth="1"/>
    <col min="10" max="10" width="14.140625" style="15" bestFit="1" customWidth="1"/>
    <col min="11" max="11" width="12.28515625" style="15" customWidth="1"/>
    <col min="12" max="16384" width="9.140625" style="15"/>
  </cols>
  <sheetData>
    <row r="1" spans="1:13" s="14" customFormat="1" ht="75" customHeight="1" x14ac:dyDescent="0.2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</row>
    <row r="2" spans="1:13" s="14" customFormat="1" ht="5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05.75" customHeight="1" x14ac:dyDescent="0.2">
      <c r="A3" s="22" t="s">
        <v>0</v>
      </c>
      <c r="B3" s="23" t="s">
        <v>21</v>
      </c>
      <c r="C3" s="23" t="s">
        <v>14</v>
      </c>
      <c r="D3" s="23" t="s">
        <v>15</v>
      </c>
      <c r="E3" s="23" t="s">
        <v>1</v>
      </c>
      <c r="F3" s="23" t="s">
        <v>16</v>
      </c>
      <c r="G3" s="23" t="s">
        <v>17</v>
      </c>
      <c r="H3" s="23" t="s">
        <v>22</v>
      </c>
      <c r="I3" s="23" t="s">
        <v>19</v>
      </c>
      <c r="J3" s="23" t="s">
        <v>18</v>
      </c>
      <c r="K3" s="24" t="s">
        <v>20</v>
      </c>
    </row>
    <row r="4" spans="1:13" ht="18.95" customHeight="1" x14ac:dyDescent="0.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</row>
    <row r="5" spans="1:13" ht="73.5" customHeight="1" x14ac:dyDescent="0.2">
      <c r="A5" s="16">
        <v>1</v>
      </c>
      <c r="B5" s="25" t="s">
        <v>23</v>
      </c>
      <c r="C5" s="26" t="s">
        <v>25</v>
      </c>
      <c r="D5" s="21" t="s">
        <v>24</v>
      </c>
      <c r="E5" s="4">
        <v>7778522.4299999997</v>
      </c>
      <c r="F5" s="4">
        <v>7778522.4299999997</v>
      </c>
      <c r="G5" s="4">
        <v>4949472</v>
      </c>
      <c r="H5" s="27">
        <v>84</v>
      </c>
      <c r="I5" s="27">
        <v>94</v>
      </c>
      <c r="J5" s="5">
        <v>44791</v>
      </c>
      <c r="K5" s="6">
        <v>0.4236111111111111</v>
      </c>
    </row>
    <row r="6" spans="1:13" ht="74.25" customHeight="1" x14ac:dyDescent="0.2">
      <c r="A6" s="17">
        <v>2</v>
      </c>
      <c r="B6" s="25" t="s">
        <v>23</v>
      </c>
      <c r="C6" s="26" t="s">
        <v>25</v>
      </c>
      <c r="D6" s="21" t="s">
        <v>26</v>
      </c>
      <c r="E6" s="4">
        <v>10387268.93</v>
      </c>
      <c r="F6" s="4">
        <v>10387268.93</v>
      </c>
      <c r="G6" s="4">
        <v>6609419</v>
      </c>
      <c r="H6" s="27">
        <v>74</v>
      </c>
      <c r="I6" s="27">
        <v>94</v>
      </c>
      <c r="J6" s="5">
        <v>44791</v>
      </c>
      <c r="K6" s="6">
        <v>0.43055555555555558</v>
      </c>
    </row>
    <row r="7" spans="1:13" ht="84.75" customHeight="1" x14ac:dyDescent="0.2">
      <c r="A7" s="17">
        <v>3</v>
      </c>
      <c r="B7" s="25" t="s">
        <v>23</v>
      </c>
      <c r="C7" s="26" t="s">
        <v>25</v>
      </c>
      <c r="D7" s="21" t="s">
        <v>27</v>
      </c>
      <c r="E7" s="4">
        <v>7751735.2800000003</v>
      </c>
      <c r="F7" s="4">
        <f>$E$7</f>
        <v>7751735.2800000003</v>
      </c>
      <c r="G7" s="4">
        <v>4932429</v>
      </c>
      <c r="H7" s="27">
        <v>60</v>
      </c>
      <c r="I7" s="27">
        <v>80</v>
      </c>
      <c r="J7" s="5">
        <v>44791</v>
      </c>
      <c r="K7" s="6">
        <v>0.4861111111111111</v>
      </c>
    </row>
    <row r="8" spans="1:13" ht="23.25" customHeight="1" x14ac:dyDescent="0.25">
      <c r="A8" s="28" t="s">
        <v>13</v>
      </c>
      <c r="B8" s="29"/>
      <c r="C8" s="29"/>
      <c r="D8" s="30"/>
      <c r="E8" s="7">
        <f>SUM(E5:E7)</f>
        <v>25917526.640000001</v>
      </c>
      <c r="F8" s="7">
        <f>SUM(F5:F7)</f>
        <v>25917526.640000001</v>
      </c>
      <c r="G8" s="8">
        <f>SUM(G5:G7)</f>
        <v>16491320</v>
      </c>
      <c r="H8" s="18"/>
      <c r="I8" s="19"/>
      <c r="J8" s="19"/>
      <c r="K8" s="20"/>
    </row>
    <row r="9" spans="1:13" ht="120.75" customHeight="1" x14ac:dyDescent="0.2">
      <c r="A9" s="10" t="s">
        <v>28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9"/>
    </row>
    <row r="10" spans="1:13" ht="183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18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3">
    <mergeCell ref="A9:K9"/>
    <mergeCell ref="A1:K1"/>
    <mergeCell ref="A8:D8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76" fitToWidth="0" fitToHeight="0" orientation="landscape" r:id="rId1"/>
  <headerFooter alignWithMargins="0">
    <oddHeader>&amp;RZałącznik do uchwały nr CCCXCIII/6889/2022 Zarządu Województwa Lubelskiego z dnia 20 września 2022 r.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Lista operacji</vt:lpstr>
      <vt:lpstr>' Lista operacji'!Obszar_wydruku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 w sprawie zatwierdzenia listy operacji zakwalifikowanych do współfinansowania dla operacji typu „Scalanie gruntów” w ramach poddziałania „Wsparcie na inwestycje związane z rozwojem, modernizacją i dostosowywaniem rolnictwa i leśnictwa” objętego Programem Rozwoju Obszarów Wiejskich na lata 2014–2020</dc:title>
  <dc:creator>AKawon</dc:creator>
  <cp:lastModifiedBy>Anna Głuchowska</cp:lastModifiedBy>
  <cp:lastPrinted>2022-09-22T08:12:50Z</cp:lastPrinted>
  <dcterms:created xsi:type="dcterms:W3CDTF">2008-05-06T11:55:32Z</dcterms:created>
  <dcterms:modified xsi:type="dcterms:W3CDTF">2022-09-22T08:13:04Z</dcterms:modified>
</cp:coreProperties>
</file>