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00" windowHeight="7410" activeTab="0"/>
  </bookViews>
  <sheets>
    <sheet name=" Lista operacji" sheetId="1" r:id="rId1"/>
    <sheet name="Arkusz1" sheetId="2" r:id="rId2"/>
  </sheets>
  <definedNames>
    <definedName name="_xlnm.Print_Area" localSheetId="0">' Lista operacji'!$A$1:$Q$29</definedName>
  </definedNames>
  <calcPr fullCalcOnLoad="1"/>
</workbook>
</file>

<file path=xl/sharedStrings.xml><?xml version="1.0" encoding="utf-8"?>
<sst xmlns="http://schemas.openxmlformats.org/spreadsheetml/2006/main" count="76" uniqueCount="48">
  <si>
    <t>L.p.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</si>
  <si>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</si>
  <si>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</si>
  <si>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</si>
  <si>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</si>
  <si>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</si>
  <si>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</si>
  <si>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</si>
  <si>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</si>
  <si>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</si>
  <si>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</si>
  <si>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Tytuł operacji</t>
  </si>
  <si>
    <t xml:space="preserve">Liczba
uzyskanych punktów </t>
  </si>
  <si>
    <t>Numer
 identyfikacyjny</t>
  </si>
  <si>
    <t xml:space="preserve"> informująca o kolejności przysługiwania pomocy </t>
  </si>
  <si>
    <t xml:space="preserve"> </t>
  </si>
  <si>
    <t>Nazwa/imię i nazwisko
podmiotu ubiegającego się 
o przyznanie pomocy</t>
  </si>
  <si>
    <t xml:space="preserve">                                                                                                                         LISTA OPERACJI                                                                                                      LO</t>
  </si>
  <si>
    <t>Znak sprawy:</t>
  </si>
  <si>
    <t>10.</t>
  </si>
  <si>
    <t>11.</t>
  </si>
  <si>
    <t>12.</t>
  </si>
  <si>
    <t>13.</t>
  </si>
  <si>
    <t>14.</t>
  </si>
  <si>
    <t>075932760</t>
  </si>
  <si>
    <t>Modernizacja przepompowni Lubcz Mały</t>
  </si>
  <si>
    <t>Modernizacja przepompowni Herburtowo</t>
  </si>
  <si>
    <t>Odbudowa rzeki Gulczanki w km 00+000 do 19+100 (20+270)</t>
  </si>
  <si>
    <t>„Szaniawy” -melioracje użytków rolnych, gm. Trzebieszów, pow. Łukowski – etap I</t>
  </si>
  <si>
    <t>„Szaniawy” -melioracje użytków rolnych, gm. Trzebieszów, pow. Łukowski – etap II</t>
  </si>
  <si>
    <t>Moszczenica - regulacja koryta rzeki Moszczenicy wraz z redukcją spadku dna, obejmująca odcinki od km 11+790 do km 15+036 i od km 20+053 do km 23+101</t>
  </si>
  <si>
    <t>Budowa jazu w km 15+880 rzeki Słudwia</t>
  </si>
  <si>
    <t>Budowa jazu w km 10+780 na rz. Słudwia</t>
  </si>
  <si>
    <t>Budowa jazu w km 8+540 na rz. Słudwia</t>
  </si>
  <si>
    <t>Zwiększenie zdolności retencyjnej zlewni rzeki Strugi poprzez budowę jazu w km 5+320</t>
  </si>
  <si>
    <t>Odtworzenie urządzeń piętrzących wodę na Kanale Stradzewskim wraz z dopływami</t>
  </si>
  <si>
    <t>Modernizacja obiektów zbiornika wodnego Wisła Czarne – drenaż skarpy odpowietrznej, przelew stokowy, sieć pizometrów – etap I</t>
  </si>
  <si>
    <t>Modernizacja obiektów zbiornika wodnego Wisła Czarne – drenaż skarpy odpowietrznej, przelew stokowy, sieć pizometrów – etap II</t>
  </si>
  <si>
    <t>Kwota pomocy                       [PLN]</t>
  </si>
  <si>
    <t xml:space="preserve"> DDD.WDS.65021.2.2024.IB</t>
  </si>
  <si>
    <t xml:space="preserve">na operacje typu „Zarządzanie zasobami wodnymi” w ramach działania 4. Inwestycje w środki trwałe/poddziałania „Wsparcie na inwestycje związane 
z rozwojem, modernizacją i dostosowywaniem rolnictwa i leśnictwa” objętego Programem Rozwoju Obszarów Wiejskch na lata 2014-2020
</t>
  </si>
  <si>
    <r>
      <t xml:space="preserve"> </t>
    </r>
    <r>
      <rPr>
        <sz val="12"/>
        <rFont val="Symbol"/>
        <family val="1"/>
      </rPr>
      <t xml:space="preserve">- </t>
    </r>
  </si>
  <si>
    <t>Budowa jazu w km 29+013 na rz. Ochni w m. Miksztal, gm Nowe Ostrowy</t>
  </si>
  <si>
    <t>15.</t>
  </si>
  <si>
    <t>Państwowe Gospodarstwo Wodne Wody Polskie, Zarząd Zlewni w Pile</t>
  </si>
  <si>
    <t>Państwowe Gospodarstwo Wodne Wody Polskie</t>
  </si>
  <si>
    <t>data sporządzenia listy</t>
  </si>
  <si>
    <t>Odtworzenie -kształtowanie przekroju podłużnego i poprzecznego oraz układu poziomego koryta rzeki Dymer, gm. Biskupiec, woj. warmińsko-mazurskie. Odcinek I w km 4+850 do 6+600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</si>
</sst>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[$-415]dddd\,\ d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10"/>
      <name val="Tisa Offc Serif Pro"/>
      <family val="0"/>
    </font>
    <font>
      <sz val="12"/>
      <name val="Times New Roman"/>
      <family val="1"/>
    </font>
    <font>
      <sz val="12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7" fillId="33" borderId="10" xfId="0" applyFont="1" applyFill="1" applyBorder="1" applyAlignment="1" quotePrefix="1">
      <alignment horizontal="center" vertical="center"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9" fillId="0" borderId="10" xfId="5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9" fillId="0" borderId="10" xfId="51" applyFont="1" applyBorder="1" applyAlignment="1">
      <alignment horizontal="left" vertical="center" wrapText="1"/>
      <protection/>
    </xf>
    <xf numFmtId="4" fontId="8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2" fillId="33" borderId="0" xfId="0" applyNumberFormat="1" applyFont="1" applyFill="1" applyAlignment="1">
      <alignment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49" fillId="0" borderId="10" xfId="51" applyNumberFormat="1" applyFont="1" applyBorder="1" applyAlignment="1">
      <alignment horizontal="center" vertical="center" wrapText="1"/>
      <protection/>
    </xf>
    <xf numFmtId="4" fontId="49" fillId="0" borderId="10" xfId="0" applyNumberFormat="1" applyFont="1" applyBorder="1" applyAlignment="1">
      <alignment horizontal="center" vertical="center"/>
    </xf>
    <xf numFmtId="4" fontId="4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top"/>
    </xf>
    <xf numFmtId="0" fontId="5" fillId="34" borderId="11" xfId="0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 quotePrefix="1">
      <alignment horizontal="center" vertical="center"/>
    </xf>
    <xf numFmtId="0" fontId="7" fillId="33" borderId="14" xfId="0" applyFont="1" applyFill="1" applyBorder="1" applyAlignment="1" quotePrefix="1">
      <alignment horizontal="center" vertical="center"/>
    </xf>
    <xf numFmtId="0" fontId="7" fillId="33" borderId="15" xfId="0" applyFont="1" applyFill="1" applyBorder="1" applyAlignment="1" quotePrefix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tabSelected="1" view="pageBreakPreview" zoomScale="120" zoomScaleSheetLayoutView="120" workbookViewId="0" topLeftCell="A9">
      <selection activeCell="N9" sqref="N9"/>
    </sheetView>
  </sheetViews>
  <sheetFormatPr defaultColWidth="9.140625" defaultRowHeight="12.75"/>
  <cols>
    <col min="1" max="1" width="2.7109375" style="1" customWidth="1"/>
    <col min="2" max="2" width="3.8515625" style="1" bestFit="1" customWidth="1"/>
    <col min="3" max="4" width="3.421875" style="1" customWidth="1"/>
    <col min="5" max="5" width="2.00390625" style="1" customWidth="1"/>
    <col min="6" max="7" width="3.421875" style="1" customWidth="1"/>
    <col min="8" max="8" width="2.00390625" style="1" customWidth="1"/>
    <col min="9" max="12" width="3.421875" style="1" customWidth="1"/>
    <col min="13" max="13" width="16.421875" style="1" customWidth="1"/>
    <col min="14" max="14" width="37.7109375" style="1" customWidth="1"/>
    <col min="15" max="15" width="22.7109375" style="29" customWidth="1"/>
    <col min="16" max="16" width="14.140625" style="1" customWidth="1"/>
    <col min="17" max="17" width="3.140625" style="1" customWidth="1"/>
    <col min="18" max="16384" width="9.140625" style="1" customWidth="1"/>
  </cols>
  <sheetData>
    <row r="1" ht="5.25" customHeight="1">
      <c r="P1" s="2"/>
    </row>
    <row r="2" spans="2:16" ht="15.75" customHeight="1">
      <c r="B2" s="15" t="s">
        <v>18</v>
      </c>
      <c r="C2" s="15"/>
      <c r="D2" s="15"/>
      <c r="E2" s="15" t="s">
        <v>39</v>
      </c>
      <c r="P2" s="2"/>
    </row>
    <row r="3" spans="2:16" s="9" customFormat="1" ht="16.5" customHeight="1">
      <c r="B3" s="43" t="s">
        <v>17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2:16" s="9" customFormat="1" ht="21.75" customHeight="1">
      <c r="B4" s="45" t="s">
        <v>14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2:17" s="4" customFormat="1" ht="45.75" customHeight="1">
      <c r="B5" s="44" t="s">
        <v>40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3"/>
    </row>
    <row r="6" spans="2:16" s="4" customFormat="1" ht="8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0"/>
      <c r="P6" s="3"/>
    </row>
    <row r="7" spans="2:16" ht="96" customHeight="1">
      <c r="B7" s="12" t="s">
        <v>0</v>
      </c>
      <c r="C7" s="49" t="s">
        <v>16</v>
      </c>
      <c r="D7" s="50"/>
      <c r="E7" s="50"/>
      <c r="F7" s="50"/>
      <c r="G7" s="50"/>
      <c r="H7" s="50"/>
      <c r="I7" s="50"/>
      <c r="J7" s="50"/>
      <c r="K7" s="50"/>
      <c r="L7" s="51"/>
      <c r="M7" s="13" t="s">
        <v>13</v>
      </c>
      <c r="N7" s="13" t="s">
        <v>11</v>
      </c>
      <c r="O7" s="31" t="s">
        <v>38</v>
      </c>
      <c r="P7" s="13" t="s">
        <v>12</v>
      </c>
    </row>
    <row r="8" spans="2:16" ht="9.75" customHeight="1">
      <c r="B8" s="8">
        <v>1</v>
      </c>
      <c r="C8" s="52">
        <v>2</v>
      </c>
      <c r="D8" s="53"/>
      <c r="E8" s="53"/>
      <c r="F8" s="53"/>
      <c r="G8" s="53"/>
      <c r="H8" s="53"/>
      <c r="I8" s="53"/>
      <c r="J8" s="53"/>
      <c r="K8" s="53"/>
      <c r="L8" s="54"/>
      <c r="M8" s="8">
        <v>3</v>
      </c>
      <c r="N8" s="8">
        <v>4</v>
      </c>
      <c r="O8" s="8">
        <v>5</v>
      </c>
      <c r="P8" s="8">
        <v>6</v>
      </c>
    </row>
    <row r="9" spans="2:16" ht="30.75" customHeight="1">
      <c r="B9" s="35" t="s">
        <v>2</v>
      </c>
      <c r="C9" s="40" t="s">
        <v>44</v>
      </c>
      <c r="D9" s="41"/>
      <c r="E9" s="41"/>
      <c r="F9" s="41"/>
      <c r="G9" s="41"/>
      <c r="H9" s="41"/>
      <c r="I9" s="41"/>
      <c r="J9" s="41"/>
      <c r="K9" s="41"/>
      <c r="L9" s="42"/>
      <c r="M9" s="16" t="s">
        <v>24</v>
      </c>
      <c r="N9" s="23" t="s">
        <v>25</v>
      </c>
      <c r="O9" s="27">
        <v>4519439</v>
      </c>
      <c r="P9" s="17">
        <v>8</v>
      </c>
    </row>
    <row r="10" spans="2:16" ht="33" customHeight="1">
      <c r="B10" s="35" t="s">
        <v>3</v>
      </c>
      <c r="C10" s="40" t="s">
        <v>44</v>
      </c>
      <c r="D10" s="41"/>
      <c r="E10" s="41"/>
      <c r="F10" s="41"/>
      <c r="G10" s="41"/>
      <c r="H10" s="41"/>
      <c r="I10" s="41"/>
      <c r="J10" s="41"/>
      <c r="K10" s="41"/>
      <c r="L10" s="42"/>
      <c r="M10" s="16" t="s">
        <v>24</v>
      </c>
      <c r="N10" s="23" t="s">
        <v>26</v>
      </c>
      <c r="O10" s="27">
        <v>4717688</v>
      </c>
      <c r="P10" s="17">
        <v>8</v>
      </c>
    </row>
    <row r="11" spans="2:16" ht="37.5" customHeight="1">
      <c r="B11" s="35" t="s">
        <v>4</v>
      </c>
      <c r="C11" s="40" t="s">
        <v>44</v>
      </c>
      <c r="D11" s="41"/>
      <c r="E11" s="41"/>
      <c r="F11" s="41"/>
      <c r="G11" s="41"/>
      <c r="H11" s="41"/>
      <c r="I11" s="41"/>
      <c r="J11" s="41"/>
      <c r="K11" s="41"/>
      <c r="L11" s="42"/>
      <c r="M11" s="16" t="s">
        <v>24</v>
      </c>
      <c r="N11" s="23" t="s">
        <v>27</v>
      </c>
      <c r="O11" s="27">
        <v>9339762</v>
      </c>
      <c r="P11" s="17">
        <v>7</v>
      </c>
    </row>
    <row r="12" spans="2:16" ht="41.25" customHeight="1">
      <c r="B12" s="35" t="s">
        <v>5</v>
      </c>
      <c r="C12" s="40" t="s">
        <v>45</v>
      </c>
      <c r="D12" s="41"/>
      <c r="E12" s="41"/>
      <c r="F12" s="41"/>
      <c r="G12" s="41"/>
      <c r="H12" s="41"/>
      <c r="I12" s="41"/>
      <c r="J12" s="41"/>
      <c r="K12" s="41"/>
      <c r="L12" s="42"/>
      <c r="M12" s="16" t="s">
        <v>24</v>
      </c>
      <c r="N12" s="25" t="s">
        <v>28</v>
      </c>
      <c r="O12" s="32">
        <v>8738221</v>
      </c>
      <c r="P12" s="18">
        <v>7</v>
      </c>
    </row>
    <row r="13" spans="2:16" ht="38.25" customHeight="1">
      <c r="B13" s="35" t="s">
        <v>6</v>
      </c>
      <c r="C13" s="40" t="s">
        <v>45</v>
      </c>
      <c r="D13" s="41"/>
      <c r="E13" s="41"/>
      <c r="F13" s="41"/>
      <c r="G13" s="41"/>
      <c r="H13" s="41"/>
      <c r="I13" s="41"/>
      <c r="J13" s="41"/>
      <c r="K13" s="41"/>
      <c r="L13" s="42"/>
      <c r="M13" s="16" t="s">
        <v>24</v>
      </c>
      <c r="N13" s="25" t="s">
        <v>29</v>
      </c>
      <c r="O13" s="32">
        <v>9995548</v>
      </c>
      <c r="P13" s="18">
        <v>7</v>
      </c>
    </row>
    <row r="14" spans="2:16" ht="63" customHeight="1">
      <c r="B14" s="35" t="s">
        <v>7</v>
      </c>
      <c r="C14" s="40" t="s">
        <v>45</v>
      </c>
      <c r="D14" s="41"/>
      <c r="E14" s="41"/>
      <c r="F14" s="41"/>
      <c r="G14" s="41"/>
      <c r="H14" s="41"/>
      <c r="I14" s="41"/>
      <c r="J14" s="41"/>
      <c r="K14" s="41"/>
      <c r="L14" s="42"/>
      <c r="M14" s="16" t="s">
        <v>24</v>
      </c>
      <c r="N14" s="19" t="s">
        <v>30</v>
      </c>
      <c r="O14" s="33">
        <v>10000000</v>
      </c>
      <c r="P14" s="17">
        <v>6</v>
      </c>
    </row>
    <row r="15" spans="2:16" ht="61.5" customHeight="1">
      <c r="B15" s="35" t="s">
        <v>8</v>
      </c>
      <c r="C15" s="40" t="s">
        <v>45</v>
      </c>
      <c r="D15" s="41"/>
      <c r="E15" s="41"/>
      <c r="F15" s="41"/>
      <c r="G15" s="41"/>
      <c r="H15" s="41"/>
      <c r="I15" s="41"/>
      <c r="J15" s="41"/>
      <c r="K15" s="41"/>
      <c r="L15" s="42"/>
      <c r="M15" s="16" t="s">
        <v>24</v>
      </c>
      <c r="N15" s="23" t="s">
        <v>47</v>
      </c>
      <c r="O15" s="27">
        <v>3259864</v>
      </c>
      <c r="P15" s="17">
        <v>5</v>
      </c>
    </row>
    <row r="16" spans="2:16" ht="28.5" customHeight="1">
      <c r="B16" s="35" t="s">
        <v>9</v>
      </c>
      <c r="C16" s="40" t="s">
        <v>45</v>
      </c>
      <c r="D16" s="41"/>
      <c r="E16" s="41"/>
      <c r="F16" s="41"/>
      <c r="G16" s="41"/>
      <c r="H16" s="41"/>
      <c r="I16" s="41"/>
      <c r="J16" s="41"/>
      <c r="K16" s="41"/>
      <c r="L16" s="42"/>
      <c r="M16" s="16" t="s">
        <v>24</v>
      </c>
      <c r="N16" s="20" t="s">
        <v>31</v>
      </c>
      <c r="O16" s="33">
        <v>10000000</v>
      </c>
      <c r="P16" s="17">
        <v>5</v>
      </c>
    </row>
    <row r="17" spans="2:16" ht="33.75" customHeight="1">
      <c r="B17" s="35" t="s">
        <v>10</v>
      </c>
      <c r="C17" s="40" t="s">
        <v>45</v>
      </c>
      <c r="D17" s="41"/>
      <c r="E17" s="41"/>
      <c r="F17" s="41"/>
      <c r="G17" s="41"/>
      <c r="H17" s="41"/>
      <c r="I17" s="41"/>
      <c r="J17" s="41"/>
      <c r="K17" s="41"/>
      <c r="L17" s="42"/>
      <c r="M17" s="16" t="s">
        <v>24</v>
      </c>
      <c r="N17" s="20" t="s">
        <v>32</v>
      </c>
      <c r="O17" s="33">
        <v>10000000</v>
      </c>
      <c r="P17" s="17">
        <v>5</v>
      </c>
    </row>
    <row r="18" spans="2:16" ht="30" customHeight="1">
      <c r="B18" s="35" t="s">
        <v>19</v>
      </c>
      <c r="C18" s="40" t="s">
        <v>45</v>
      </c>
      <c r="D18" s="41"/>
      <c r="E18" s="41"/>
      <c r="F18" s="41"/>
      <c r="G18" s="41"/>
      <c r="H18" s="41"/>
      <c r="I18" s="41"/>
      <c r="J18" s="41"/>
      <c r="K18" s="41"/>
      <c r="L18" s="42"/>
      <c r="M18" s="16" t="s">
        <v>24</v>
      </c>
      <c r="N18" s="20" t="s">
        <v>33</v>
      </c>
      <c r="O18" s="33">
        <v>10000000</v>
      </c>
      <c r="P18" s="17">
        <v>5</v>
      </c>
    </row>
    <row r="19" spans="2:16" ht="40.5" customHeight="1">
      <c r="B19" s="35" t="s">
        <v>20</v>
      </c>
      <c r="C19" s="40" t="s">
        <v>45</v>
      </c>
      <c r="D19" s="41"/>
      <c r="E19" s="41"/>
      <c r="F19" s="41"/>
      <c r="G19" s="41"/>
      <c r="H19" s="41"/>
      <c r="I19" s="41"/>
      <c r="J19" s="41"/>
      <c r="K19" s="41"/>
      <c r="L19" s="42"/>
      <c r="M19" s="16" t="s">
        <v>24</v>
      </c>
      <c r="N19" s="21" t="s">
        <v>34</v>
      </c>
      <c r="O19" s="33">
        <v>10000000</v>
      </c>
      <c r="P19" s="17">
        <v>5</v>
      </c>
    </row>
    <row r="20" spans="2:16" ht="40.5" customHeight="1">
      <c r="B20" s="35" t="s">
        <v>21</v>
      </c>
      <c r="C20" s="40" t="s">
        <v>45</v>
      </c>
      <c r="D20" s="41"/>
      <c r="E20" s="41"/>
      <c r="F20" s="41"/>
      <c r="G20" s="41"/>
      <c r="H20" s="41"/>
      <c r="I20" s="41"/>
      <c r="J20" s="41"/>
      <c r="K20" s="41"/>
      <c r="L20" s="42"/>
      <c r="M20" s="16" t="s">
        <v>24</v>
      </c>
      <c r="N20" s="22" t="s">
        <v>35</v>
      </c>
      <c r="O20" s="33">
        <v>10000000</v>
      </c>
      <c r="P20" s="17">
        <v>5</v>
      </c>
    </row>
    <row r="21" spans="2:16" ht="37.5" customHeight="1">
      <c r="B21" s="35" t="s">
        <v>22</v>
      </c>
      <c r="C21" s="40" t="s">
        <v>45</v>
      </c>
      <c r="D21" s="41"/>
      <c r="E21" s="41"/>
      <c r="F21" s="41"/>
      <c r="G21" s="41"/>
      <c r="H21" s="41"/>
      <c r="I21" s="41"/>
      <c r="J21" s="41"/>
      <c r="K21" s="41"/>
      <c r="L21" s="42"/>
      <c r="M21" s="16" t="s">
        <v>24</v>
      </c>
      <c r="N21" s="20" t="s">
        <v>42</v>
      </c>
      <c r="O21" s="33">
        <v>10000000</v>
      </c>
      <c r="P21" s="17">
        <v>5</v>
      </c>
    </row>
    <row r="22" spans="2:16" ht="45.75" customHeight="1">
      <c r="B22" s="35" t="s">
        <v>23</v>
      </c>
      <c r="C22" s="40" t="s">
        <v>45</v>
      </c>
      <c r="D22" s="41"/>
      <c r="E22" s="41"/>
      <c r="F22" s="41"/>
      <c r="G22" s="41"/>
      <c r="H22" s="41"/>
      <c r="I22" s="41"/>
      <c r="J22" s="41"/>
      <c r="K22" s="41"/>
      <c r="L22" s="42"/>
      <c r="M22" s="16" t="s">
        <v>24</v>
      </c>
      <c r="N22" s="24" t="s">
        <v>36</v>
      </c>
      <c r="O22" s="33">
        <v>10000000</v>
      </c>
      <c r="P22" s="28">
        <v>5</v>
      </c>
    </row>
    <row r="23" spans="2:16" ht="45.75" customHeight="1">
      <c r="B23" s="35" t="s">
        <v>43</v>
      </c>
      <c r="C23" s="40" t="s">
        <v>45</v>
      </c>
      <c r="D23" s="41"/>
      <c r="E23" s="41"/>
      <c r="F23" s="41"/>
      <c r="G23" s="41"/>
      <c r="H23" s="41"/>
      <c r="I23" s="41"/>
      <c r="J23" s="41"/>
      <c r="K23" s="41"/>
      <c r="L23" s="42"/>
      <c r="M23" s="16" t="s">
        <v>24</v>
      </c>
      <c r="N23" s="24" t="s">
        <v>37</v>
      </c>
      <c r="O23" s="33">
        <v>10000000</v>
      </c>
      <c r="P23" s="17">
        <v>5</v>
      </c>
    </row>
    <row r="24" spans="2:16" ht="18.75" customHeight="1">
      <c r="B24" s="46" t="s">
        <v>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26">
        <f>SUM(O9:O23)</f>
        <v>130570522</v>
      </c>
      <c r="P24" s="7"/>
    </row>
    <row r="25" spans="5:16" ht="9" customHeight="1">
      <c r="E25" s="14" t="s">
        <v>15</v>
      </c>
      <c r="P25" s="6"/>
    </row>
    <row r="26" spans="2:16" ht="18" customHeight="1">
      <c r="B26" s="11"/>
      <c r="C26" s="39" t="s">
        <v>46</v>
      </c>
      <c r="D26" s="39"/>
      <c r="E26" s="39"/>
      <c r="F26" s="39"/>
      <c r="G26" s="39"/>
      <c r="H26" s="39"/>
      <c r="I26" s="39"/>
      <c r="J26" s="39"/>
      <c r="K26" s="39"/>
      <c r="L26" s="39"/>
      <c r="M26" s="5"/>
      <c r="N26" s="5"/>
      <c r="O26" s="34"/>
      <c r="P26" s="5"/>
    </row>
    <row r="27" spans="2:16" ht="24.75" customHeight="1">
      <c r="B27" s="10"/>
      <c r="C27" s="37">
        <v>1</v>
      </c>
      <c r="D27" s="38">
        <v>9</v>
      </c>
      <c r="E27" s="36" t="s">
        <v>41</v>
      </c>
      <c r="F27" s="37">
        <v>0</v>
      </c>
      <c r="G27" s="38">
        <v>4</v>
      </c>
      <c r="H27" s="36" t="s">
        <v>41</v>
      </c>
      <c r="I27" s="38">
        <v>2</v>
      </c>
      <c r="J27" s="38">
        <v>0</v>
      </c>
      <c r="K27" s="38">
        <v>2</v>
      </c>
      <c r="L27" s="38">
        <v>4</v>
      </c>
      <c r="M27" s="5"/>
      <c r="N27" s="5"/>
      <c r="O27" s="34"/>
      <c r="P27" s="5"/>
    </row>
    <row r="28" spans="2:16" ht="18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5"/>
      <c r="N28" s="5"/>
      <c r="O28" s="34"/>
      <c r="P28" s="5"/>
    </row>
  </sheetData>
  <sheetProtection/>
  <mergeCells count="22">
    <mergeCell ref="C22:L22"/>
    <mergeCell ref="C20:L20"/>
    <mergeCell ref="C23:L23"/>
    <mergeCell ref="C9:L9"/>
    <mergeCell ref="B24:N24"/>
    <mergeCell ref="C7:L7"/>
    <mergeCell ref="C8:L8"/>
    <mergeCell ref="C17:L17"/>
    <mergeCell ref="C15:L15"/>
    <mergeCell ref="C12:L12"/>
    <mergeCell ref="C14:L14"/>
    <mergeCell ref="C16:L16"/>
    <mergeCell ref="C26:L26"/>
    <mergeCell ref="C18:L18"/>
    <mergeCell ref="C19:L19"/>
    <mergeCell ref="C21:L21"/>
    <mergeCell ref="C13:L13"/>
    <mergeCell ref="B3:P3"/>
    <mergeCell ref="B5:P5"/>
    <mergeCell ref="C10:L10"/>
    <mergeCell ref="C11:L11"/>
    <mergeCell ref="B4:P4"/>
  </mergeCells>
  <printOptions/>
  <pageMargins left="0.3937007874015748" right="0.3937007874015748" top="0.5511811023622047" bottom="0.31496062992125984" header="0.5118110236220472" footer="0.5118110236220472"/>
  <pageSetup horizontalDpi="600" verticalDpi="600" orientation="landscape" paperSize="9" scale="96" r:id="rId1"/>
  <headerFooter alignWithMargins="0">
    <oddFooter>&amp;CKP-611-406-ARiMR/4/z
Strona&amp;Pz&amp;N</oddFooter>
  </headerFooter>
  <rowBreaks count="1" manualBreakCount="1">
    <brk id="1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Wojciech Sieńko</cp:lastModifiedBy>
  <cp:lastPrinted>2024-04-19T11:32:51Z</cp:lastPrinted>
  <dcterms:created xsi:type="dcterms:W3CDTF">2008-05-06T11:55:32Z</dcterms:created>
  <dcterms:modified xsi:type="dcterms:W3CDTF">2024-04-22T10:50:51Z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bf749b34-dcf3-4062-8a40-86477e8afe25</vt:lpwstr>
  </property>
  <property fmtid="{D5CDD505-2E9C-101B-9397-08002B2CF9AE}" pid="3" name="bjSaver">
    <vt:lpwstr>ZYVtS7/b3Py1UFhMtERTHhbKI7eAYMrz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