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belskie-my.sharepoint.com/personal/wojciech_sienko_lubelskie_pl/Documents/Pulpit/"/>
    </mc:Choice>
  </mc:AlternateContent>
  <xr:revisionPtr revIDLastSave="0" documentId="8_{116EA957-53D3-411D-8264-53649DAA2D81}" xr6:coauthVersionLast="47" xr6:coauthVersionMax="47" xr10:uidLastSave="{00000000-0000-0000-0000-000000000000}"/>
  <bookViews>
    <workbookView xWindow="-120" yWindow="-120" windowWidth="29040" windowHeight="15840" xr2:uid="{D14BF4BC-5203-480A-A94C-E7EA854E7F41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<sst xmlns="http://schemas.openxmlformats.org/spreadsheetml/2006/main" count="76" uniqueCount="63">
  <si>
    <t>L.p.</t>
  </si>
  <si>
    <t>Nazwa
 podmiotu 
ubiegającego się
o przyznanie
pomocy</t>
  </si>
  <si>
    <t xml:space="preserve">Numer
 identyfikacyjny </t>
  </si>
  <si>
    <t>Tytuł 
operacji</t>
  </si>
  <si>
    <t xml:space="preserve">Wnioskowana kwota pomocy
 [PLN]                            </t>
  </si>
  <si>
    <t>Ilość 
uzyskanych punktów operacji</t>
  </si>
  <si>
    <t>Data       przyjęcia wniosku o przyznanie pomocy
 (rrrr-mm-dd)</t>
  </si>
  <si>
    <t>Godzina przyjęcia wniosku o przyznanie pomocy
 (gg-mm)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</si>
  <si>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</si>
  <si>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</si>
  <si>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</si>
  <si>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</si>
  <si>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</si>
  <si>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</si>
  <si>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</si>
  <si>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</si>
  <si>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</si>
  <si>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</si>
  <si>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</si>
  <si>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</si>
  <si>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</si>
  <si>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</si>
  <si>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</si>
  <si>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</si>
  <si>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RAZEM</t>
  </si>
  <si>
    <t>Gmina Leśniowice</t>
  </si>
  <si>
    <t>062645900</t>
  </si>
  <si>
    <t>Przebudowa zbiornika retencyjnego we wsi Leśniowice</t>
  </si>
  <si>
    <t>Gmina Goraj</t>
  </si>
  <si>
    <t>062940502</t>
  </si>
  <si>
    <t>Przebudowa zbiornika retencyjnego na działce nr 106/2 w miejscowości Kondraty, Gmina Goraj.</t>
  </si>
  <si>
    <t>Gmina Strzyżewice</t>
  </si>
  <si>
    <t>062568942</t>
  </si>
  <si>
    <t>Budowa zbiornika retencyjnego w m. Piotrowice</t>
  </si>
  <si>
    <t>Budowa zbiornika retencyjnego w m. Osmolice Pierwsze</t>
  </si>
  <si>
    <t>Gmina Jabłoń</t>
  </si>
  <si>
    <t>Gmina Sławatycze</t>
  </si>
  <si>
    <t>062583540</t>
  </si>
  <si>
    <t>063191303</t>
  </si>
  <si>
    <t>Przebudowa istniejącego zbiornika retencyjnego</t>
  </si>
  <si>
    <t>Budowa zbiornika retencyjnego</t>
  </si>
  <si>
    <t>Budowa otwartego zbiornika retencyjnego w miejscowości Gęś</t>
  </si>
  <si>
    <t>Budowa dwóch otwartych zbiorników retencyjnych w miejscowości Gęś</t>
  </si>
  <si>
    <t>Budowa otwartego zbiornika retencyjnego w miejscowości Paszenki</t>
  </si>
  <si>
    <t>Gmina Chrzanów</t>
  </si>
  <si>
    <t>062093796</t>
  </si>
  <si>
    <t>Przebudowa otwartego zbiornika retencyjnego służącego do gromadzenia wód opadowych oraz roztopowych</t>
  </si>
  <si>
    <t>Gmina Serniki</t>
  </si>
  <si>
    <t>062539090</t>
  </si>
  <si>
    <t>Przebudowa zbiornika wodnego w m. Serniki Kolonia</t>
  </si>
  <si>
    <t>Przebudowa zbiornika wodnego wraz z ciekiem wodnym w m. Serniki Kolonia</t>
  </si>
  <si>
    <t>Gmina Wojsławice</t>
  </si>
  <si>
    <t>064379243</t>
  </si>
  <si>
    <t>Budowa zbiornika retencyjnego KRYNICA gmina Wojsławice.</t>
  </si>
  <si>
    <t>Gmina Cyców</t>
  </si>
  <si>
    <t>063241273</t>
  </si>
  <si>
    <t>Wykonanie zbiornika retencyjnego w miejscowości Stawek</t>
  </si>
  <si>
    <t>Gmina Leśna Podlaska</t>
  </si>
  <si>
    <t>062828062</t>
  </si>
  <si>
    <t>Budowa zbiornika retencyjnego w miejscowości Leśna Podlaska</t>
  </si>
  <si>
    <t>Punkty za liczbę lat występowania suszy</t>
  </si>
  <si>
    <t>Punkty za dochód podatkowy gminy</t>
  </si>
  <si>
    <t>Lista operacji informująca o kolejności przysługiwania pomocy  dla operacji typu „Zarządzanie zasobami wodnymi” 
w ramach poddziałania „Wsparcie na inwestycje związane z rozwojem, modernizacją i dostosowywaniem rolnictwa i leśnictwa”
objętego  Programem Rozwoju Obszarów Wiejskch na lata 2014-2020 w zakresie budowy lub przebudowy otwartych zbiorników retencyjnych służących do gromadzenia wód opadowych lub roztopowych, wód gruntowych lub wód płynących, dla naboru wniosków ogłoszonego od dnia 09.10.2023 do dnia 10.11.2023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</si>
</sst>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_z_ł"/>
    <numFmt numFmtId="165" formatCode="[$-F400]h:mm:ss\ AM/PM"/>
  </numFmts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11"/>
      <color theme="1"/>
      <name val="Abadi"/>
      <family val="2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164" fontId="0" fillId="0" borderId="0" xfId="0" applyNumberFormat="1"/>
    <xf numFmtId="4" fontId="0" fillId="0" borderId="0" xfId="0" applyNumberFormat="1"/>
    <xf numFmtId="0" fontId="0" fillId="2" borderId="0" xfId="0" applyFill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4" fillId="0" borderId="0" xfId="0" applyNumberFormat="1" applyFont="1"/>
    <xf numFmtId="0" fontId="6" fillId="2" borderId="0" xfId="0" applyFont="1" applyFill="1"/>
    <xf numFmtId="0" fontId="6" fillId="0" borderId="0" xfId="0" applyFont="1"/>
    <xf numFmtId="49" fontId="8" fillId="0" borderId="0" xfId="0" applyNumberFormat="1" applyFont="1"/>
    <xf numFmtId="49" fontId="7" fillId="0" borderId="0" xfId="0" applyNumberFormat="1" applyFont="1"/>
    <xf numFmtId="49" fontId="9" fillId="4" borderId="2" xfId="0" applyNumberFormat="1" applyFont="1" applyFill="1" applyBorder="1"/>
    <xf numFmtId="49" fontId="9" fillId="4" borderId="2" xfId="0" applyNumberFormat="1" applyFont="1" applyFill="1" applyBorder="1" applyAlignment="1">
      <alignment horizontal="center" vertical="center" wrapText="1"/>
    </xf>
    <xf numFmtId="4" fontId="9" fillId="4" borderId="2" xfId="0" applyNumberFormat="1" applyFont="1" applyFill="1" applyBorder="1" applyAlignment="1">
      <alignment horizontal="center" vertical="center"/>
    </xf>
    <xf numFmtId="49" fontId="9" fillId="4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4" fontId="9" fillId="4" borderId="2" xfId="0" applyNumberFormat="1" applyFont="1" applyFill="1" applyBorder="1" applyAlignment="1">
      <alignment horizontal="center" vertical="center"/>
    </xf>
    <xf numFmtId="165" fontId="9" fillId="4" borderId="2" xfId="0" applyNumberFormat="1" applyFont="1" applyFill="1" applyBorder="1" applyAlignment="1">
      <alignment horizontal="center" vertical="center"/>
    </xf>
    <xf numFmtId="4" fontId="8" fillId="4" borderId="3" xfId="0" applyNumberFormat="1" applyFont="1" applyFill="1" applyBorder="1"/>
    <xf numFmtId="49" fontId="7" fillId="4" borderId="2" xfId="0" applyNumberFormat="1" applyFont="1" applyFill="1" applyBorder="1" applyAlignment="1">
      <alignment horizontal="right"/>
    </xf>
    <xf numFmtId="49" fontId="7" fillId="4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CD7ED-8A27-4FE0-9FDF-D9530492672D}">
  <sheetPr>
    <pageSetUpPr fitToPage="1"/>
  </sheetPr>
  <dimension ref="A1:Q20"/>
  <sheetViews>
    <sheetView tabSelected="1" view="pageBreakPreview" zoomScale="60" zoomScaleNormal="100" workbookViewId="0">
      <selection sqref="A1:J1"/>
    </sheetView>
  </sheetViews>
  <sheetFormatPr defaultRowHeight="15" x14ac:dyDescent="0.25"/>
  <cols>
    <col min="1" max="1" width="3.42578125" customWidth="1"/>
    <col min="2" max="2" width="20.140625" style="1" customWidth="1"/>
    <col min="3" max="3" width="13.85546875" style="1" customWidth="1"/>
    <col min="4" max="4" width="56.140625" style="2" customWidth="1"/>
    <col min="5" max="5" width="16.7109375" style="3" customWidth="1"/>
    <col min="6" max="7" width="14.7109375" style="3" customWidth="1"/>
    <col min="8" max="8" width="9.7109375" bestFit="1" customWidth="1"/>
    <col min="9" max="9" width="16.28515625" customWidth="1"/>
    <col min="10" max="10" width="12" style="4" customWidth="1"/>
    <col min="11" max="11" width="0.5703125" customWidth="1"/>
    <col min="12" max="17" width="9.140625" hidden="1" customWidth="1"/>
    <col min="259" max="259" width="5.85546875" customWidth="1"/>
    <col min="260" max="261" width="20.140625" customWidth="1"/>
    <col min="262" max="262" width="73.85546875" customWidth="1"/>
    <col min="263" max="263" width="17.5703125" customWidth="1"/>
    <col min="264" max="264" width="15.85546875" customWidth="1"/>
    <col min="266" max="266" width="13" bestFit="1" customWidth="1"/>
    <col min="267" max="267" width="16.85546875" customWidth="1"/>
    <col min="515" max="515" width="5.85546875" customWidth="1"/>
    <col min="516" max="517" width="20.140625" customWidth="1"/>
    <col min="518" max="518" width="73.85546875" customWidth="1"/>
    <col min="519" max="519" width="17.5703125" customWidth="1"/>
    <col min="520" max="520" width="15.85546875" customWidth="1"/>
    <col min="522" max="522" width="13" bestFit="1" customWidth="1"/>
    <col min="523" max="523" width="16.85546875" customWidth="1"/>
    <col min="771" max="771" width="5.85546875" customWidth="1"/>
    <col min="772" max="773" width="20.140625" customWidth="1"/>
    <col min="774" max="774" width="73.85546875" customWidth="1"/>
    <col min="775" max="775" width="17.5703125" customWidth="1"/>
    <col min="776" max="776" width="15.85546875" customWidth="1"/>
    <col min="778" max="778" width="13" bestFit="1" customWidth="1"/>
    <col min="779" max="779" width="16.85546875" customWidth="1"/>
    <col min="1027" max="1027" width="5.85546875" customWidth="1"/>
    <col min="1028" max="1029" width="20.140625" customWidth="1"/>
    <col min="1030" max="1030" width="73.85546875" customWidth="1"/>
    <col min="1031" max="1031" width="17.5703125" customWidth="1"/>
    <col min="1032" max="1032" width="15.85546875" customWidth="1"/>
    <col min="1034" max="1034" width="13" bestFit="1" customWidth="1"/>
    <col min="1035" max="1035" width="16.85546875" customWidth="1"/>
    <col min="1283" max="1283" width="5.85546875" customWidth="1"/>
    <col min="1284" max="1285" width="20.140625" customWidth="1"/>
    <col min="1286" max="1286" width="73.85546875" customWidth="1"/>
    <col min="1287" max="1287" width="17.5703125" customWidth="1"/>
    <col min="1288" max="1288" width="15.85546875" customWidth="1"/>
    <col min="1290" max="1290" width="13" bestFit="1" customWidth="1"/>
    <col min="1291" max="1291" width="16.85546875" customWidth="1"/>
    <col min="1539" max="1539" width="5.85546875" customWidth="1"/>
    <col min="1540" max="1541" width="20.140625" customWidth="1"/>
    <col min="1542" max="1542" width="73.85546875" customWidth="1"/>
    <col min="1543" max="1543" width="17.5703125" customWidth="1"/>
    <col min="1544" max="1544" width="15.85546875" customWidth="1"/>
    <col min="1546" max="1546" width="13" bestFit="1" customWidth="1"/>
    <col min="1547" max="1547" width="16.85546875" customWidth="1"/>
    <col min="1795" max="1795" width="5.85546875" customWidth="1"/>
    <col min="1796" max="1797" width="20.140625" customWidth="1"/>
    <col min="1798" max="1798" width="73.85546875" customWidth="1"/>
    <col min="1799" max="1799" width="17.5703125" customWidth="1"/>
    <col min="1800" max="1800" width="15.85546875" customWidth="1"/>
    <col min="1802" max="1802" width="13" bestFit="1" customWidth="1"/>
    <col min="1803" max="1803" width="16.85546875" customWidth="1"/>
    <col min="2051" max="2051" width="5.85546875" customWidth="1"/>
    <col min="2052" max="2053" width="20.140625" customWidth="1"/>
    <col min="2054" max="2054" width="73.85546875" customWidth="1"/>
    <col min="2055" max="2055" width="17.5703125" customWidth="1"/>
    <col min="2056" max="2056" width="15.85546875" customWidth="1"/>
    <col min="2058" max="2058" width="13" bestFit="1" customWidth="1"/>
    <col min="2059" max="2059" width="16.85546875" customWidth="1"/>
    <col min="2307" max="2307" width="5.85546875" customWidth="1"/>
    <col min="2308" max="2309" width="20.140625" customWidth="1"/>
    <col min="2310" max="2310" width="73.85546875" customWidth="1"/>
    <col min="2311" max="2311" width="17.5703125" customWidth="1"/>
    <col min="2312" max="2312" width="15.85546875" customWidth="1"/>
    <col min="2314" max="2314" width="13" bestFit="1" customWidth="1"/>
    <col min="2315" max="2315" width="16.85546875" customWidth="1"/>
    <col min="2563" max="2563" width="5.85546875" customWidth="1"/>
    <col min="2564" max="2565" width="20.140625" customWidth="1"/>
    <col min="2566" max="2566" width="73.85546875" customWidth="1"/>
    <col min="2567" max="2567" width="17.5703125" customWidth="1"/>
    <col min="2568" max="2568" width="15.85546875" customWidth="1"/>
    <col min="2570" max="2570" width="13" bestFit="1" customWidth="1"/>
    <col min="2571" max="2571" width="16.85546875" customWidth="1"/>
    <col min="2819" max="2819" width="5.85546875" customWidth="1"/>
    <col min="2820" max="2821" width="20.140625" customWidth="1"/>
    <col min="2822" max="2822" width="73.85546875" customWidth="1"/>
    <col min="2823" max="2823" width="17.5703125" customWidth="1"/>
    <col min="2824" max="2824" width="15.85546875" customWidth="1"/>
    <col min="2826" max="2826" width="13" bestFit="1" customWidth="1"/>
    <col min="2827" max="2827" width="16.85546875" customWidth="1"/>
    <col min="3075" max="3075" width="5.85546875" customWidth="1"/>
    <col min="3076" max="3077" width="20.140625" customWidth="1"/>
    <col min="3078" max="3078" width="73.85546875" customWidth="1"/>
    <col min="3079" max="3079" width="17.5703125" customWidth="1"/>
    <col min="3080" max="3080" width="15.85546875" customWidth="1"/>
    <col min="3082" max="3082" width="13" bestFit="1" customWidth="1"/>
    <col min="3083" max="3083" width="16.85546875" customWidth="1"/>
    <col min="3331" max="3331" width="5.85546875" customWidth="1"/>
    <col min="3332" max="3333" width="20.140625" customWidth="1"/>
    <col min="3334" max="3334" width="73.85546875" customWidth="1"/>
    <col min="3335" max="3335" width="17.5703125" customWidth="1"/>
    <col min="3336" max="3336" width="15.85546875" customWidth="1"/>
    <col min="3338" max="3338" width="13" bestFit="1" customWidth="1"/>
    <col min="3339" max="3339" width="16.85546875" customWidth="1"/>
    <col min="3587" max="3587" width="5.85546875" customWidth="1"/>
    <col min="3588" max="3589" width="20.140625" customWidth="1"/>
    <col min="3590" max="3590" width="73.85546875" customWidth="1"/>
    <col min="3591" max="3591" width="17.5703125" customWidth="1"/>
    <col min="3592" max="3592" width="15.85546875" customWidth="1"/>
    <col min="3594" max="3594" width="13" bestFit="1" customWidth="1"/>
    <col min="3595" max="3595" width="16.85546875" customWidth="1"/>
    <col min="3843" max="3843" width="5.85546875" customWidth="1"/>
    <col min="3844" max="3845" width="20.140625" customWidth="1"/>
    <col min="3846" max="3846" width="73.85546875" customWidth="1"/>
    <col min="3847" max="3847" width="17.5703125" customWidth="1"/>
    <col min="3848" max="3848" width="15.85546875" customWidth="1"/>
    <col min="3850" max="3850" width="13" bestFit="1" customWidth="1"/>
    <col min="3851" max="3851" width="16.85546875" customWidth="1"/>
    <col min="4099" max="4099" width="5.85546875" customWidth="1"/>
    <col min="4100" max="4101" width="20.140625" customWidth="1"/>
    <col min="4102" max="4102" width="73.85546875" customWidth="1"/>
    <col min="4103" max="4103" width="17.5703125" customWidth="1"/>
    <col min="4104" max="4104" width="15.85546875" customWidth="1"/>
    <col min="4106" max="4106" width="13" bestFit="1" customWidth="1"/>
    <col min="4107" max="4107" width="16.85546875" customWidth="1"/>
    <col min="4355" max="4355" width="5.85546875" customWidth="1"/>
    <col min="4356" max="4357" width="20.140625" customWidth="1"/>
    <col min="4358" max="4358" width="73.85546875" customWidth="1"/>
    <col min="4359" max="4359" width="17.5703125" customWidth="1"/>
    <col min="4360" max="4360" width="15.85546875" customWidth="1"/>
    <col min="4362" max="4362" width="13" bestFit="1" customWidth="1"/>
    <col min="4363" max="4363" width="16.85546875" customWidth="1"/>
    <col min="4611" max="4611" width="5.85546875" customWidth="1"/>
    <col min="4612" max="4613" width="20.140625" customWidth="1"/>
    <col min="4614" max="4614" width="73.85546875" customWidth="1"/>
    <col min="4615" max="4615" width="17.5703125" customWidth="1"/>
    <col min="4616" max="4616" width="15.85546875" customWidth="1"/>
    <col min="4618" max="4618" width="13" bestFit="1" customWidth="1"/>
    <col min="4619" max="4619" width="16.85546875" customWidth="1"/>
    <col min="4867" max="4867" width="5.85546875" customWidth="1"/>
    <col min="4868" max="4869" width="20.140625" customWidth="1"/>
    <col min="4870" max="4870" width="73.85546875" customWidth="1"/>
    <col min="4871" max="4871" width="17.5703125" customWidth="1"/>
    <col min="4872" max="4872" width="15.85546875" customWidth="1"/>
    <col min="4874" max="4874" width="13" bestFit="1" customWidth="1"/>
    <col min="4875" max="4875" width="16.85546875" customWidth="1"/>
    <col min="5123" max="5123" width="5.85546875" customWidth="1"/>
    <col min="5124" max="5125" width="20.140625" customWidth="1"/>
    <col min="5126" max="5126" width="73.85546875" customWidth="1"/>
    <col min="5127" max="5127" width="17.5703125" customWidth="1"/>
    <col min="5128" max="5128" width="15.85546875" customWidth="1"/>
    <col min="5130" max="5130" width="13" bestFit="1" customWidth="1"/>
    <col min="5131" max="5131" width="16.85546875" customWidth="1"/>
    <col min="5379" max="5379" width="5.85546875" customWidth="1"/>
    <col min="5380" max="5381" width="20.140625" customWidth="1"/>
    <col min="5382" max="5382" width="73.85546875" customWidth="1"/>
    <col min="5383" max="5383" width="17.5703125" customWidth="1"/>
    <col min="5384" max="5384" width="15.85546875" customWidth="1"/>
    <col min="5386" max="5386" width="13" bestFit="1" customWidth="1"/>
    <col min="5387" max="5387" width="16.85546875" customWidth="1"/>
    <col min="5635" max="5635" width="5.85546875" customWidth="1"/>
    <col min="5636" max="5637" width="20.140625" customWidth="1"/>
    <col min="5638" max="5638" width="73.85546875" customWidth="1"/>
    <col min="5639" max="5639" width="17.5703125" customWidth="1"/>
    <col min="5640" max="5640" width="15.85546875" customWidth="1"/>
    <col min="5642" max="5642" width="13" bestFit="1" customWidth="1"/>
    <col min="5643" max="5643" width="16.85546875" customWidth="1"/>
    <col min="5891" max="5891" width="5.85546875" customWidth="1"/>
    <col min="5892" max="5893" width="20.140625" customWidth="1"/>
    <col min="5894" max="5894" width="73.85546875" customWidth="1"/>
    <col min="5895" max="5895" width="17.5703125" customWidth="1"/>
    <col min="5896" max="5896" width="15.85546875" customWidth="1"/>
    <col min="5898" max="5898" width="13" bestFit="1" customWidth="1"/>
    <col min="5899" max="5899" width="16.85546875" customWidth="1"/>
    <col min="6147" max="6147" width="5.85546875" customWidth="1"/>
    <col min="6148" max="6149" width="20.140625" customWidth="1"/>
    <col min="6150" max="6150" width="73.85546875" customWidth="1"/>
    <col min="6151" max="6151" width="17.5703125" customWidth="1"/>
    <col min="6152" max="6152" width="15.85546875" customWidth="1"/>
    <col min="6154" max="6154" width="13" bestFit="1" customWidth="1"/>
    <col min="6155" max="6155" width="16.85546875" customWidth="1"/>
    <col min="6403" max="6403" width="5.85546875" customWidth="1"/>
    <col min="6404" max="6405" width="20.140625" customWidth="1"/>
    <col min="6406" max="6406" width="73.85546875" customWidth="1"/>
    <col min="6407" max="6407" width="17.5703125" customWidth="1"/>
    <col min="6408" max="6408" width="15.85546875" customWidth="1"/>
    <col min="6410" max="6410" width="13" bestFit="1" customWidth="1"/>
    <col min="6411" max="6411" width="16.85546875" customWidth="1"/>
    <col min="6659" max="6659" width="5.85546875" customWidth="1"/>
    <col min="6660" max="6661" width="20.140625" customWidth="1"/>
    <col min="6662" max="6662" width="73.85546875" customWidth="1"/>
    <col min="6663" max="6663" width="17.5703125" customWidth="1"/>
    <col min="6664" max="6664" width="15.85546875" customWidth="1"/>
    <col min="6666" max="6666" width="13" bestFit="1" customWidth="1"/>
    <col min="6667" max="6667" width="16.85546875" customWidth="1"/>
    <col min="6915" max="6915" width="5.85546875" customWidth="1"/>
    <col min="6916" max="6917" width="20.140625" customWidth="1"/>
    <col min="6918" max="6918" width="73.85546875" customWidth="1"/>
    <col min="6919" max="6919" width="17.5703125" customWidth="1"/>
    <col min="6920" max="6920" width="15.85546875" customWidth="1"/>
    <col min="6922" max="6922" width="13" bestFit="1" customWidth="1"/>
    <col min="6923" max="6923" width="16.85546875" customWidth="1"/>
    <col min="7171" max="7171" width="5.85546875" customWidth="1"/>
    <col min="7172" max="7173" width="20.140625" customWidth="1"/>
    <col min="7174" max="7174" width="73.85546875" customWidth="1"/>
    <col min="7175" max="7175" width="17.5703125" customWidth="1"/>
    <col min="7176" max="7176" width="15.85546875" customWidth="1"/>
    <col min="7178" max="7178" width="13" bestFit="1" customWidth="1"/>
    <col min="7179" max="7179" width="16.85546875" customWidth="1"/>
    <col min="7427" max="7427" width="5.85546875" customWidth="1"/>
    <col min="7428" max="7429" width="20.140625" customWidth="1"/>
    <col min="7430" max="7430" width="73.85546875" customWidth="1"/>
    <col min="7431" max="7431" width="17.5703125" customWidth="1"/>
    <col min="7432" max="7432" width="15.85546875" customWidth="1"/>
    <col min="7434" max="7434" width="13" bestFit="1" customWidth="1"/>
    <col min="7435" max="7435" width="16.85546875" customWidth="1"/>
    <col min="7683" max="7683" width="5.85546875" customWidth="1"/>
    <col min="7684" max="7685" width="20.140625" customWidth="1"/>
    <col min="7686" max="7686" width="73.85546875" customWidth="1"/>
    <col min="7687" max="7687" width="17.5703125" customWidth="1"/>
    <col min="7688" max="7688" width="15.85546875" customWidth="1"/>
    <col min="7690" max="7690" width="13" bestFit="1" customWidth="1"/>
    <col min="7691" max="7691" width="16.85546875" customWidth="1"/>
    <col min="7939" max="7939" width="5.85546875" customWidth="1"/>
    <col min="7940" max="7941" width="20.140625" customWidth="1"/>
    <col min="7942" max="7942" width="73.85546875" customWidth="1"/>
    <col min="7943" max="7943" width="17.5703125" customWidth="1"/>
    <col min="7944" max="7944" width="15.85546875" customWidth="1"/>
    <col min="7946" max="7946" width="13" bestFit="1" customWidth="1"/>
    <col min="7947" max="7947" width="16.85546875" customWidth="1"/>
    <col min="8195" max="8195" width="5.85546875" customWidth="1"/>
    <col min="8196" max="8197" width="20.140625" customWidth="1"/>
    <col min="8198" max="8198" width="73.85546875" customWidth="1"/>
    <col min="8199" max="8199" width="17.5703125" customWidth="1"/>
    <col min="8200" max="8200" width="15.85546875" customWidth="1"/>
    <col min="8202" max="8202" width="13" bestFit="1" customWidth="1"/>
    <col min="8203" max="8203" width="16.85546875" customWidth="1"/>
    <col min="8451" max="8451" width="5.85546875" customWidth="1"/>
    <col min="8452" max="8453" width="20.140625" customWidth="1"/>
    <col min="8454" max="8454" width="73.85546875" customWidth="1"/>
    <col min="8455" max="8455" width="17.5703125" customWidth="1"/>
    <col min="8456" max="8456" width="15.85546875" customWidth="1"/>
    <col min="8458" max="8458" width="13" bestFit="1" customWidth="1"/>
    <col min="8459" max="8459" width="16.85546875" customWidth="1"/>
    <col min="8707" max="8707" width="5.85546875" customWidth="1"/>
    <col min="8708" max="8709" width="20.140625" customWidth="1"/>
    <col min="8710" max="8710" width="73.85546875" customWidth="1"/>
    <col min="8711" max="8711" width="17.5703125" customWidth="1"/>
    <col min="8712" max="8712" width="15.85546875" customWidth="1"/>
    <col min="8714" max="8714" width="13" bestFit="1" customWidth="1"/>
    <col min="8715" max="8715" width="16.85546875" customWidth="1"/>
    <col min="8963" max="8963" width="5.85546875" customWidth="1"/>
    <col min="8964" max="8965" width="20.140625" customWidth="1"/>
    <col min="8966" max="8966" width="73.85546875" customWidth="1"/>
    <col min="8967" max="8967" width="17.5703125" customWidth="1"/>
    <col min="8968" max="8968" width="15.85546875" customWidth="1"/>
    <col min="8970" max="8970" width="13" bestFit="1" customWidth="1"/>
    <col min="8971" max="8971" width="16.85546875" customWidth="1"/>
    <col min="9219" max="9219" width="5.85546875" customWidth="1"/>
    <col min="9220" max="9221" width="20.140625" customWidth="1"/>
    <col min="9222" max="9222" width="73.85546875" customWidth="1"/>
    <col min="9223" max="9223" width="17.5703125" customWidth="1"/>
    <col min="9224" max="9224" width="15.85546875" customWidth="1"/>
    <col min="9226" max="9226" width="13" bestFit="1" customWidth="1"/>
    <col min="9227" max="9227" width="16.85546875" customWidth="1"/>
    <col min="9475" max="9475" width="5.85546875" customWidth="1"/>
    <col min="9476" max="9477" width="20.140625" customWidth="1"/>
    <col min="9478" max="9478" width="73.85546875" customWidth="1"/>
    <col min="9479" max="9479" width="17.5703125" customWidth="1"/>
    <col min="9480" max="9480" width="15.85546875" customWidth="1"/>
    <col min="9482" max="9482" width="13" bestFit="1" customWidth="1"/>
    <col min="9483" max="9483" width="16.85546875" customWidth="1"/>
    <col min="9731" max="9731" width="5.85546875" customWidth="1"/>
    <col min="9732" max="9733" width="20.140625" customWidth="1"/>
    <col min="9734" max="9734" width="73.85546875" customWidth="1"/>
    <col min="9735" max="9735" width="17.5703125" customWidth="1"/>
    <col min="9736" max="9736" width="15.85546875" customWidth="1"/>
    <col min="9738" max="9738" width="13" bestFit="1" customWidth="1"/>
    <col min="9739" max="9739" width="16.85546875" customWidth="1"/>
    <col min="9987" max="9987" width="5.85546875" customWidth="1"/>
    <col min="9988" max="9989" width="20.140625" customWidth="1"/>
    <col min="9990" max="9990" width="73.85546875" customWidth="1"/>
    <col min="9991" max="9991" width="17.5703125" customWidth="1"/>
    <col min="9992" max="9992" width="15.85546875" customWidth="1"/>
    <col min="9994" max="9994" width="13" bestFit="1" customWidth="1"/>
    <col min="9995" max="9995" width="16.85546875" customWidth="1"/>
    <col min="10243" max="10243" width="5.85546875" customWidth="1"/>
    <col min="10244" max="10245" width="20.140625" customWidth="1"/>
    <col min="10246" max="10246" width="73.85546875" customWidth="1"/>
    <col min="10247" max="10247" width="17.5703125" customWidth="1"/>
    <col min="10248" max="10248" width="15.85546875" customWidth="1"/>
    <col min="10250" max="10250" width="13" bestFit="1" customWidth="1"/>
    <col min="10251" max="10251" width="16.85546875" customWidth="1"/>
    <col min="10499" max="10499" width="5.85546875" customWidth="1"/>
    <col min="10500" max="10501" width="20.140625" customWidth="1"/>
    <col min="10502" max="10502" width="73.85546875" customWidth="1"/>
    <col min="10503" max="10503" width="17.5703125" customWidth="1"/>
    <col min="10504" max="10504" width="15.85546875" customWidth="1"/>
    <col min="10506" max="10506" width="13" bestFit="1" customWidth="1"/>
    <col min="10507" max="10507" width="16.85546875" customWidth="1"/>
    <col min="10755" max="10755" width="5.85546875" customWidth="1"/>
    <col min="10756" max="10757" width="20.140625" customWidth="1"/>
    <col min="10758" max="10758" width="73.85546875" customWidth="1"/>
    <col min="10759" max="10759" width="17.5703125" customWidth="1"/>
    <col min="10760" max="10760" width="15.85546875" customWidth="1"/>
    <col min="10762" max="10762" width="13" bestFit="1" customWidth="1"/>
    <col min="10763" max="10763" width="16.85546875" customWidth="1"/>
    <col min="11011" max="11011" width="5.85546875" customWidth="1"/>
    <col min="11012" max="11013" width="20.140625" customWidth="1"/>
    <col min="11014" max="11014" width="73.85546875" customWidth="1"/>
    <col min="11015" max="11015" width="17.5703125" customWidth="1"/>
    <col min="11016" max="11016" width="15.85546875" customWidth="1"/>
    <col min="11018" max="11018" width="13" bestFit="1" customWidth="1"/>
    <col min="11019" max="11019" width="16.85546875" customWidth="1"/>
    <col min="11267" max="11267" width="5.85546875" customWidth="1"/>
    <col min="11268" max="11269" width="20.140625" customWidth="1"/>
    <col min="11270" max="11270" width="73.85546875" customWidth="1"/>
    <col min="11271" max="11271" width="17.5703125" customWidth="1"/>
    <col min="11272" max="11272" width="15.85546875" customWidth="1"/>
    <col min="11274" max="11274" width="13" bestFit="1" customWidth="1"/>
    <col min="11275" max="11275" width="16.85546875" customWidth="1"/>
    <col min="11523" max="11523" width="5.85546875" customWidth="1"/>
    <col min="11524" max="11525" width="20.140625" customWidth="1"/>
    <col min="11526" max="11526" width="73.85546875" customWidth="1"/>
    <col min="11527" max="11527" width="17.5703125" customWidth="1"/>
    <col min="11528" max="11528" width="15.85546875" customWidth="1"/>
    <col min="11530" max="11530" width="13" bestFit="1" customWidth="1"/>
    <col min="11531" max="11531" width="16.85546875" customWidth="1"/>
    <col min="11779" max="11779" width="5.85546875" customWidth="1"/>
    <col min="11780" max="11781" width="20.140625" customWidth="1"/>
    <col min="11782" max="11782" width="73.85546875" customWidth="1"/>
    <col min="11783" max="11783" width="17.5703125" customWidth="1"/>
    <col min="11784" max="11784" width="15.85546875" customWidth="1"/>
    <col min="11786" max="11786" width="13" bestFit="1" customWidth="1"/>
    <col min="11787" max="11787" width="16.85546875" customWidth="1"/>
    <col min="12035" max="12035" width="5.85546875" customWidth="1"/>
    <col min="12036" max="12037" width="20.140625" customWidth="1"/>
    <col min="12038" max="12038" width="73.85546875" customWidth="1"/>
    <col min="12039" max="12039" width="17.5703125" customWidth="1"/>
    <col min="12040" max="12040" width="15.85546875" customWidth="1"/>
    <col min="12042" max="12042" width="13" bestFit="1" customWidth="1"/>
    <col min="12043" max="12043" width="16.85546875" customWidth="1"/>
    <col min="12291" max="12291" width="5.85546875" customWidth="1"/>
    <col min="12292" max="12293" width="20.140625" customWidth="1"/>
    <col min="12294" max="12294" width="73.85546875" customWidth="1"/>
    <col min="12295" max="12295" width="17.5703125" customWidth="1"/>
    <col min="12296" max="12296" width="15.85546875" customWidth="1"/>
    <col min="12298" max="12298" width="13" bestFit="1" customWidth="1"/>
    <col min="12299" max="12299" width="16.85546875" customWidth="1"/>
    <col min="12547" max="12547" width="5.85546875" customWidth="1"/>
    <col min="12548" max="12549" width="20.140625" customWidth="1"/>
    <col min="12550" max="12550" width="73.85546875" customWidth="1"/>
    <col min="12551" max="12551" width="17.5703125" customWidth="1"/>
    <col min="12552" max="12552" width="15.85546875" customWidth="1"/>
    <col min="12554" max="12554" width="13" bestFit="1" customWidth="1"/>
    <col min="12555" max="12555" width="16.85546875" customWidth="1"/>
    <col min="12803" max="12803" width="5.85546875" customWidth="1"/>
    <col min="12804" max="12805" width="20.140625" customWidth="1"/>
    <col min="12806" max="12806" width="73.85546875" customWidth="1"/>
    <col min="12807" max="12807" width="17.5703125" customWidth="1"/>
    <col min="12808" max="12808" width="15.85546875" customWidth="1"/>
    <col min="12810" max="12810" width="13" bestFit="1" customWidth="1"/>
    <col min="12811" max="12811" width="16.85546875" customWidth="1"/>
    <col min="13059" max="13059" width="5.85546875" customWidth="1"/>
    <col min="13060" max="13061" width="20.140625" customWidth="1"/>
    <col min="13062" max="13062" width="73.85546875" customWidth="1"/>
    <col min="13063" max="13063" width="17.5703125" customWidth="1"/>
    <col min="13064" max="13064" width="15.85546875" customWidth="1"/>
    <col min="13066" max="13066" width="13" bestFit="1" customWidth="1"/>
    <col min="13067" max="13067" width="16.85546875" customWidth="1"/>
    <col min="13315" max="13315" width="5.85546875" customWidth="1"/>
    <col min="13316" max="13317" width="20.140625" customWidth="1"/>
    <col min="13318" max="13318" width="73.85546875" customWidth="1"/>
    <col min="13319" max="13319" width="17.5703125" customWidth="1"/>
    <col min="13320" max="13320" width="15.85546875" customWidth="1"/>
    <col min="13322" max="13322" width="13" bestFit="1" customWidth="1"/>
    <col min="13323" max="13323" width="16.85546875" customWidth="1"/>
    <col min="13571" max="13571" width="5.85546875" customWidth="1"/>
    <col min="13572" max="13573" width="20.140625" customWidth="1"/>
    <col min="13574" max="13574" width="73.85546875" customWidth="1"/>
    <col min="13575" max="13575" width="17.5703125" customWidth="1"/>
    <col min="13576" max="13576" width="15.85546875" customWidth="1"/>
    <col min="13578" max="13578" width="13" bestFit="1" customWidth="1"/>
    <col min="13579" max="13579" width="16.85546875" customWidth="1"/>
    <col min="13827" max="13827" width="5.85546875" customWidth="1"/>
    <col min="13828" max="13829" width="20.140625" customWidth="1"/>
    <col min="13830" max="13830" width="73.85546875" customWidth="1"/>
    <col min="13831" max="13831" width="17.5703125" customWidth="1"/>
    <col min="13832" max="13832" width="15.85546875" customWidth="1"/>
    <col min="13834" max="13834" width="13" bestFit="1" customWidth="1"/>
    <col min="13835" max="13835" width="16.85546875" customWidth="1"/>
    <col min="14083" max="14083" width="5.85546875" customWidth="1"/>
    <col min="14084" max="14085" width="20.140625" customWidth="1"/>
    <col min="14086" max="14086" width="73.85546875" customWidth="1"/>
    <col min="14087" max="14087" width="17.5703125" customWidth="1"/>
    <col min="14088" max="14088" width="15.85546875" customWidth="1"/>
    <col min="14090" max="14090" width="13" bestFit="1" customWidth="1"/>
    <col min="14091" max="14091" width="16.85546875" customWidth="1"/>
    <col min="14339" max="14339" width="5.85546875" customWidth="1"/>
    <col min="14340" max="14341" width="20.140625" customWidth="1"/>
    <col min="14342" max="14342" width="73.85546875" customWidth="1"/>
    <col min="14343" max="14343" width="17.5703125" customWidth="1"/>
    <col min="14344" max="14344" width="15.85546875" customWidth="1"/>
    <col min="14346" max="14346" width="13" bestFit="1" customWidth="1"/>
    <col min="14347" max="14347" width="16.85546875" customWidth="1"/>
    <col min="14595" max="14595" width="5.85546875" customWidth="1"/>
    <col min="14596" max="14597" width="20.140625" customWidth="1"/>
    <col min="14598" max="14598" width="73.85546875" customWidth="1"/>
    <col min="14599" max="14599" width="17.5703125" customWidth="1"/>
    <col min="14600" max="14600" width="15.85546875" customWidth="1"/>
    <col min="14602" max="14602" width="13" bestFit="1" customWidth="1"/>
    <col min="14603" max="14603" width="16.85546875" customWidth="1"/>
    <col min="14851" max="14851" width="5.85546875" customWidth="1"/>
    <col min="14852" max="14853" width="20.140625" customWidth="1"/>
    <col min="14854" max="14854" width="73.85546875" customWidth="1"/>
    <col min="14855" max="14855" width="17.5703125" customWidth="1"/>
    <col min="14856" max="14856" width="15.85546875" customWidth="1"/>
    <col min="14858" max="14858" width="13" bestFit="1" customWidth="1"/>
    <col min="14859" max="14859" width="16.85546875" customWidth="1"/>
    <col min="15107" max="15107" width="5.85546875" customWidth="1"/>
    <col min="15108" max="15109" width="20.140625" customWidth="1"/>
    <col min="15110" max="15110" width="73.85546875" customWidth="1"/>
    <col min="15111" max="15111" width="17.5703125" customWidth="1"/>
    <col min="15112" max="15112" width="15.85546875" customWidth="1"/>
    <col min="15114" max="15114" width="13" bestFit="1" customWidth="1"/>
    <col min="15115" max="15115" width="16.85546875" customWidth="1"/>
    <col min="15363" max="15363" width="5.85546875" customWidth="1"/>
    <col min="15364" max="15365" width="20.140625" customWidth="1"/>
    <col min="15366" max="15366" width="73.85546875" customWidth="1"/>
    <col min="15367" max="15367" width="17.5703125" customWidth="1"/>
    <col min="15368" max="15368" width="15.85546875" customWidth="1"/>
    <col min="15370" max="15370" width="13" bestFit="1" customWidth="1"/>
    <col min="15371" max="15371" width="16.85546875" customWidth="1"/>
    <col min="15619" max="15619" width="5.85546875" customWidth="1"/>
    <col min="15620" max="15621" width="20.140625" customWidth="1"/>
    <col min="15622" max="15622" width="73.85546875" customWidth="1"/>
    <col min="15623" max="15623" width="17.5703125" customWidth="1"/>
    <col min="15624" max="15624" width="15.85546875" customWidth="1"/>
    <col min="15626" max="15626" width="13" bestFit="1" customWidth="1"/>
    <col min="15627" max="15627" width="16.85546875" customWidth="1"/>
    <col min="15875" max="15875" width="5.85546875" customWidth="1"/>
    <col min="15876" max="15877" width="20.140625" customWidth="1"/>
    <col min="15878" max="15878" width="73.85546875" customWidth="1"/>
    <col min="15879" max="15879" width="17.5703125" customWidth="1"/>
    <col min="15880" max="15880" width="15.85546875" customWidth="1"/>
    <col min="15882" max="15882" width="13" bestFit="1" customWidth="1"/>
    <col min="15883" max="15883" width="16.85546875" customWidth="1"/>
    <col min="16131" max="16131" width="5.85546875" customWidth="1"/>
    <col min="16132" max="16133" width="20.140625" customWidth="1"/>
    <col min="16134" max="16134" width="73.85546875" customWidth="1"/>
    <col min="16135" max="16135" width="17.5703125" customWidth="1"/>
    <col min="16136" max="16136" width="15.85546875" customWidth="1"/>
    <col min="16138" max="16138" width="13" bestFit="1" customWidth="1"/>
    <col min="16139" max="16139" width="16.85546875" customWidth="1"/>
  </cols>
  <sheetData>
    <row r="1" spans="1:17" ht="114.75" customHeight="1" x14ac:dyDescent="0.25">
      <c r="A1" s="24" t="s">
        <v>62</v>
      </c>
      <c r="B1" s="24"/>
      <c r="C1" s="24"/>
      <c r="D1" s="24"/>
      <c r="E1" s="24"/>
      <c r="F1" s="24"/>
      <c r="G1" s="24"/>
      <c r="H1" s="24"/>
      <c r="I1" s="24"/>
      <c r="J1" s="24"/>
      <c r="K1" s="5"/>
      <c r="L1" s="5"/>
      <c r="M1" s="5"/>
      <c r="N1" s="5"/>
      <c r="O1" s="5"/>
      <c r="P1" s="5"/>
      <c r="Q1" s="5"/>
    </row>
    <row r="2" spans="1:17" ht="72" x14ac:dyDescent="0.25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61</v>
      </c>
      <c r="G2" s="7" t="s">
        <v>60</v>
      </c>
      <c r="H2" s="7" t="s">
        <v>5</v>
      </c>
      <c r="I2" s="7" t="s">
        <v>6</v>
      </c>
      <c r="J2" s="8" t="s">
        <v>7</v>
      </c>
      <c r="K2" s="5"/>
      <c r="L2" s="5"/>
      <c r="M2" s="5"/>
      <c r="N2" s="5"/>
      <c r="O2" s="5"/>
      <c r="P2" s="5"/>
      <c r="Q2" s="5"/>
    </row>
    <row r="3" spans="1:17" s="11" customFormat="1" ht="30" x14ac:dyDescent="0.25">
      <c r="A3" s="14" t="s">
        <v>8</v>
      </c>
      <c r="B3" s="15" t="s">
        <v>51</v>
      </c>
      <c r="C3" s="15" t="s">
        <v>52</v>
      </c>
      <c r="D3" s="15" t="s">
        <v>53</v>
      </c>
      <c r="E3" s="16">
        <v>499772</v>
      </c>
      <c r="F3" s="17">
        <v>2</v>
      </c>
      <c r="G3" s="18">
        <v>9</v>
      </c>
      <c r="H3" s="17">
        <v>16</v>
      </c>
      <c r="I3" s="19">
        <v>45239</v>
      </c>
      <c r="J3" s="20">
        <v>0.375</v>
      </c>
      <c r="K3" s="10"/>
      <c r="L3" s="10"/>
      <c r="M3" s="10"/>
      <c r="N3" s="10"/>
      <c r="O3" s="10"/>
      <c r="P3" s="10"/>
      <c r="Q3" s="10"/>
    </row>
    <row r="4" spans="1:17" s="11" customFormat="1" ht="30" x14ac:dyDescent="0.25">
      <c r="A4" s="14" t="s">
        <v>9</v>
      </c>
      <c r="B4" s="15" t="s">
        <v>35</v>
      </c>
      <c r="C4" s="15" t="s">
        <v>37</v>
      </c>
      <c r="D4" s="15" t="s">
        <v>41</v>
      </c>
      <c r="E4" s="16">
        <v>98076</v>
      </c>
      <c r="F4" s="17">
        <v>4</v>
      </c>
      <c r="G4" s="17">
        <v>7</v>
      </c>
      <c r="H4" s="17">
        <v>15</v>
      </c>
      <c r="I4" s="19">
        <v>45240</v>
      </c>
      <c r="J4" s="20">
        <v>0.61041666666666672</v>
      </c>
      <c r="K4" s="10"/>
      <c r="L4" s="10"/>
      <c r="M4" s="10"/>
      <c r="N4" s="10"/>
      <c r="O4" s="10"/>
      <c r="P4" s="10"/>
      <c r="Q4" s="10"/>
    </row>
    <row r="5" spans="1:17" s="11" customFormat="1" ht="30" x14ac:dyDescent="0.25">
      <c r="A5" s="14" t="s">
        <v>10</v>
      </c>
      <c r="B5" s="15" t="s">
        <v>35</v>
      </c>
      <c r="C5" s="15" t="s">
        <v>37</v>
      </c>
      <c r="D5" s="15" t="s">
        <v>42</v>
      </c>
      <c r="E5" s="16">
        <v>500000</v>
      </c>
      <c r="F5" s="17">
        <v>4</v>
      </c>
      <c r="G5" s="17">
        <v>7</v>
      </c>
      <c r="H5" s="17">
        <v>15</v>
      </c>
      <c r="I5" s="19">
        <v>45240</v>
      </c>
      <c r="J5" s="20">
        <v>0.61111111111111105</v>
      </c>
      <c r="K5" s="10"/>
      <c r="L5" s="10"/>
      <c r="M5" s="10"/>
      <c r="N5" s="10"/>
      <c r="O5" s="10"/>
      <c r="P5" s="10"/>
      <c r="Q5" s="10"/>
    </row>
    <row r="6" spans="1:17" s="11" customFormat="1" ht="30" x14ac:dyDescent="0.25">
      <c r="A6" s="14" t="s">
        <v>11</v>
      </c>
      <c r="B6" s="15" t="s">
        <v>35</v>
      </c>
      <c r="C6" s="15" t="s">
        <v>37</v>
      </c>
      <c r="D6" s="15" t="s">
        <v>43</v>
      </c>
      <c r="E6" s="16">
        <v>211728</v>
      </c>
      <c r="F6" s="17">
        <v>4</v>
      </c>
      <c r="G6" s="17">
        <v>7</v>
      </c>
      <c r="H6" s="17">
        <v>15</v>
      </c>
      <c r="I6" s="19">
        <v>45240</v>
      </c>
      <c r="J6" s="20">
        <v>0.6118055555555556</v>
      </c>
      <c r="K6" s="10"/>
      <c r="L6" s="10"/>
      <c r="M6" s="10"/>
      <c r="N6" s="10"/>
      <c r="O6" s="10"/>
      <c r="P6" s="10"/>
      <c r="Q6" s="10"/>
    </row>
    <row r="7" spans="1:17" s="11" customFormat="1" ht="30" x14ac:dyDescent="0.25">
      <c r="A7" s="14" t="s">
        <v>12</v>
      </c>
      <c r="B7" s="15" t="s">
        <v>28</v>
      </c>
      <c r="C7" s="15" t="s">
        <v>29</v>
      </c>
      <c r="D7" s="15" t="s">
        <v>30</v>
      </c>
      <c r="E7" s="16">
        <v>467038</v>
      </c>
      <c r="F7" s="17">
        <v>4</v>
      </c>
      <c r="G7" s="17">
        <v>6</v>
      </c>
      <c r="H7" s="17">
        <v>15</v>
      </c>
      <c r="I7" s="19">
        <v>45240</v>
      </c>
      <c r="J7" s="20">
        <v>0.43541666666666662</v>
      </c>
      <c r="K7" s="10"/>
      <c r="L7" s="10"/>
      <c r="M7" s="10"/>
      <c r="N7" s="10"/>
      <c r="O7" s="10"/>
      <c r="P7" s="10"/>
      <c r="Q7" s="10"/>
    </row>
    <row r="8" spans="1:17" s="11" customFormat="1" ht="31.5" customHeight="1" x14ac:dyDescent="0.25">
      <c r="A8" s="14" t="s">
        <v>13</v>
      </c>
      <c r="B8" s="15" t="s">
        <v>25</v>
      </c>
      <c r="C8" s="15" t="s">
        <v>26</v>
      </c>
      <c r="D8" s="15" t="s">
        <v>27</v>
      </c>
      <c r="E8" s="16">
        <v>500000</v>
      </c>
      <c r="F8" s="17">
        <v>2</v>
      </c>
      <c r="G8" s="17">
        <v>8</v>
      </c>
      <c r="H8" s="17">
        <v>14</v>
      </c>
      <c r="I8" s="19">
        <v>45240</v>
      </c>
      <c r="J8" s="20">
        <v>0.45555555555555555</v>
      </c>
      <c r="K8" s="10"/>
      <c r="L8" s="10"/>
      <c r="M8" s="10"/>
      <c r="N8" s="10"/>
      <c r="O8" s="10"/>
      <c r="P8" s="10"/>
      <c r="Q8" s="10"/>
    </row>
    <row r="9" spans="1:17" s="11" customFormat="1" ht="33.75" customHeight="1" x14ac:dyDescent="0.25">
      <c r="A9" s="14" t="s">
        <v>14</v>
      </c>
      <c r="B9" s="15" t="s">
        <v>31</v>
      </c>
      <c r="C9" s="15" t="s">
        <v>32</v>
      </c>
      <c r="D9" s="15" t="s">
        <v>33</v>
      </c>
      <c r="E9" s="16">
        <v>500000</v>
      </c>
      <c r="F9" s="17">
        <v>1</v>
      </c>
      <c r="G9" s="17">
        <v>8</v>
      </c>
      <c r="H9" s="17">
        <v>13</v>
      </c>
      <c r="I9" s="19">
        <v>45240</v>
      </c>
      <c r="J9" s="20">
        <v>0.44861111111111113</v>
      </c>
      <c r="K9" s="10"/>
      <c r="L9" s="10"/>
      <c r="M9" s="10"/>
      <c r="N9" s="10"/>
      <c r="O9" s="10"/>
      <c r="P9" s="10"/>
      <c r="Q9" s="10"/>
    </row>
    <row r="10" spans="1:17" s="11" customFormat="1" ht="33.75" customHeight="1" x14ac:dyDescent="0.25">
      <c r="A10" s="14" t="s">
        <v>15</v>
      </c>
      <c r="B10" s="15" t="s">
        <v>31</v>
      </c>
      <c r="C10" s="15" t="s">
        <v>32</v>
      </c>
      <c r="D10" s="15" t="s">
        <v>34</v>
      </c>
      <c r="E10" s="16">
        <v>500000</v>
      </c>
      <c r="F10" s="17">
        <v>1</v>
      </c>
      <c r="G10" s="17">
        <v>8</v>
      </c>
      <c r="H10" s="17">
        <v>13</v>
      </c>
      <c r="I10" s="19">
        <v>45240</v>
      </c>
      <c r="J10" s="20">
        <v>0.45</v>
      </c>
      <c r="K10" s="10"/>
      <c r="L10" s="10"/>
      <c r="M10" s="10"/>
      <c r="N10" s="10"/>
      <c r="O10" s="10"/>
      <c r="P10" s="10"/>
      <c r="Q10" s="10"/>
    </row>
    <row r="11" spans="1:17" s="11" customFormat="1" ht="37.5" customHeight="1" x14ac:dyDescent="0.25">
      <c r="A11" s="14" t="s">
        <v>16</v>
      </c>
      <c r="B11" s="15" t="s">
        <v>47</v>
      </c>
      <c r="C11" s="15" t="s">
        <v>48</v>
      </c>
      <c r="D11" s="15" t="s">
        <v>50</v>
      </c>
      <c r="E11" s="16">
        <v>499999</v>
      </c>
      <c r="F11" s="17">
        <v>4</v>
      </c>
      <c r="G11" s="17">
        <v>7</v>
      </c>
      <c r="H11" s="17">
        <v>13</v>
      </c>
      <c r="I11" s="19">
        <v>45240</v>
      </c>
      <c r="J11" s="20">
        <v>0.53333333333333333</v>
      </c>
      <c r="K11" s="10"/>
      <c r="L11" s="10"/>
      <c r="M11" s="10"/>
      <c r="N11" s="10"/>
      <c r="O11" s="10"/>
      <c r="P11" s="10"/>
      <c r="Q11" s="10"/>
    </row>
    <row r="12" spans="1:17" s="11" customFormat="1" ht="31.5" customHeight="1" x14ac:dyDescent="0.25">
      <c r="A12" s="14" t="s">
        <v>17</v>
      </c>
      <c r="B12" s="15" t="s">
        <v>47</v>
      </c>
      <c r="C12" s="15" t="s">
        <v>48</v>
      </c>
      <c r="D12" s="15" t="s">
        <v>49</v>
      </c>
      <c r="E12" s="16">
        <v>499999</v>
      </c>
      <c r="F12" s="17">
        <v>4</v>
      </c>
      <c r="G12" s="17">
        <v>7</v>
      </c>
      <c r="H12" s="17">
        <v>13</v>
      </c>
      <c r="I12" s="19">
        <v>45240</v>
      </c>
      <c r="J12" s="20">
        <v>0.53402777777777777</v>
      </c>
      <c r="K12" s="10"/>
      <c r="L12" s="10"/>
      <c r="M12" s="10"/>
      <c r="N12" s="10"/>
      <c r="O12" s="10"/>
      <c r="P12" s="10"/>
      <c r="Q12" s="10"/>
    </row>
    <row r="13" spans="1:17" s="11" customFormat="1" ht="31.5" customHeight="1" x14ac:dyDescent="0.25">
      <c r="A13" s="14" t="s">
        <v>18</v>
      </c>
      <c r="B13" s="15" t="s">
        <v>36</v>
      </c>
      <c r="C13" s="15" t="s">
        <v>38</v>
      </c>
      <c r="D13" s="15" t="s">
        <v>39</v>
      </c>
      <c r="E13" s="16">
        <v>499999</v>
      </c>
      <c r="F13" s="17">
        <v>2</v>
      </c>
      <c r="G13" s="17">
        <v>7</v>
      </c>
      <c r="H13" s="17">
        <v>13</v>
      </c>
      <c r="I13" s="19">
        <v>45240</v>
      </c>
      <c r="J13" s="20">
        <v>0.60902777777777783</v>
      </c>
      <c r="K13" s="10"/>
      <c r="L13" s="10"/>
      <c r="M13" s="10"/>
      <c r="N13" s="10"/>
      <c r="O13" s="10"/>
      <c r="P13" s="10"/>
      <c r="Q13" s="10"/>
    </row>
    <row r="14" spans="1:17" s="11" customFormat="1" ht="45.75" customHeight="1" x14ac:dyDescent="0.25">
      <c r="A14" s="14" t="s">
        <v>19</v>
      </c>
      <c r="B14" s="15" t="s">
        <v>36</v>
      </c>
      <c r="C14" s="15" t="s">
        <v>38</v>
      </c>
      <c r="D14" s="15" t="s">
        <v>40</v>
      </c>
      <c r="E14" s="16">
        <v>499999</v>
      </c>
      <c r="F14" s="17">
        <v>2</v>
      </c>
      <c r="G14" s="17">
        <v>7</v>
      </c>
      <c r="H14" s="17">
        <v>13</v>
      </c>
      <c r="I14" s="19">
        <v>45240</v>
      </c>
      <c r="J14" s="20">
        <v>0.60972222222222228</v>
      </c>
      <c r="K14" s="10"/>
      <c r="L14" s="10"/>
      <c r="M14" s="10"/>
      <c r="N14" s="10"/>
      <c r="O14" s="10"/>
      <c r="P14" s="10"/>
      <c r="Q14" s="10"/>
    </row>
    <row r="15" spans="1:17" s="11" customFormat="1" ht="48.75" customHeight="1" x14ac:dyDescent="0.25">
      <c r="A15" s="14" t="s">
        <v>20</v>
      </c>
      <c r="B15" s="15" t="s">
        <v>57</v>
      </c>
      <c r="C15" s="15" t="s">
        <v>58</v>
      </c>
      <c r="D15" s="15" t="s">
        <v>59</v>
      </c>
      <c r="E15" s="16">
        <v>500000</v>
      </c>
      <c r="F15" s="17">
        <v>2</v>
      </c>
      <c r="G15" s="17">
        <v>6</v>
      </c>
      <c r="H15" s="17">
        <v>13</v>
      </c>
      <c r="I15" s="19">
        <v>45238</v>
      </c>
      <c r="J15" s="20">
        <v>0.42708333333333331</v>
      </c>
      <c r="K15" s="10"/>
      <c r="L15" s="10"/>
      <c r="M15" s="10"/>
      <c r="N15" s="10"/>
      <c r="O15" s="10"/>
      <c r="P15" s="10"/>
      <c r="Q15" s="10"/>
    </row>
    <row r="16" spans="1:17" s="11" customFormat="1" ht="30" x14ac:dyDescent="0.25">
      <c r="A16" s="14" t="s">
        <v>21</v>
      </c>
      <c r="B16" s="15" t="s">
        <v>54</v>
      </c>
      <c r="C16" s="15" t="s">
        <v>55</v>
      </c>
      <c r="D16" s="15" t="s">
        <v>56</v>
      </c>
      <c r="E16" s="16">
        <v>486965</v>
      </c>
      <c r="F16" s="17">
        <v>0</v>
      </c>
      <c r="G16" s="17">
        <v>7</v>
      </c>
      <c r="H16" s="17">
        <v>12</v>
      </c>
      <c r="I16" s="19">
        <v>45240</v>
      </c>
      <c r="J16" s="20">
        <v>0.35416666666666669</v>
      </c>
      <c r="K16" s="10"/>
      <c r="L16" s="10"/>
      <c r="M16" s="10"/>
      <c r="N16" s="10"/>
      <c r="O16" s="10"/>
      <c r="P16" s="10"/>
      <c r="Q16" s="10"/>
    </row>
    <row r="17" spans="1:17" s="11" customFormat="1" ht="43.5" customHeight="1" x14ac:dyDescent="0.25">
      <c r="A17" s="14" t="s">
        <v>22</v>
      </c>
      <c r="B17" s="15" t="s">
        <v>44</v>
      </c>
      <c r="C17" s="15" t="s">
        <v>45</v>
      </c>
      <c r="D17" s="15" t="s">
        <v>46</v>
      </c>
      <c r="E17" s="16">
        <v>500000</v>
      </c>
      <c r="F17" s="17">
        <v>2</v>
      </c>
      <c r="G17" s="17">
        <v>6</v>
      </c>
      <c r="H17" s="17">
        <v>12</v>
      </c>
      <c r="I17" s="19">
        <v>45240</v>
      </c>
      <c r="J17" s="20">
        <v>0.6069444444444444</v>
      </c>
      <c r="K17" s="10"/>
      <c r="L17" s="10"/>
      <c r="M17" s="10"/>
      <c r="N17" s="10"/>
      <c r="O17" s="10"/>
      <c r="P17" s="10"/>
      <c r="Q17" s="10"/>
    </row>
    <row r="18" spans="1:17" s="11" customFormat="1" ht="62.25" customHeight="1" x14ac:dyDescent="0.25">
      <c r="A18" s="14" t="s">
        <v>23</v>
      </c>
      <c r="B18" s="15" t="s">
        <v>44</v>
      </c>
      <c r="C18" s="15" t="s">
        <v>45</v>
      </c>
      <c r="D18" s="15" t="s">
        <v>46</v>
      </c>
      <c r="E18" s="16">
        <v>500000</v>
      </c>
      <c r="F18" s="17">
        <v>2</v>
      </c>
      <c r="G18" s="17">
        <v>6</v>
      </c>
      <c r="H18" s="17">
        <v>12</v>
      </c>
      <c r="I18" s="19">
        <v>45240</v>
      </c>
      <c r="J18" s="20">
        <v>0.60763888888888895</v>
      </c>
      <c r="K18" s="10"/>
      <c r="L18" s="10"/>
      <c r="M18" s="10"/>
      <c r="N18" s="10"/>
      <c r="O18" s="10"/>
      <c r="P18" s="10"/>
      <c r="Q18" s="10"/>
    </row>
    <row r="19" spans="1:17" ht="15.75" x14ac:dyDescent="0.25">
      <c r="A19" s="22" t="s">
        <v>24</v>
      </c>
      <c r="B19" s="22"/>
      <c r="C19" s="22"/>
      <c r="D19" s="23"/>
      <c r="E19" s="21">
        <f>SUM(E3:E18)</f>
        <v>7263575</v>
      </c>
      <c r="F19" s="12"/>
      <c r="G19" s="12"/>
      <c r="H19" s="13"/>
      <c r="I19" s="13"/>
      <c r="J19" s="13"/>
    </row>
    <row r="20" spans="1:17" x14ac:dyDescent="0.25">
      <c r="E20" s="9"/>
      <c r="F20" s="9"/>
      <c r="G20" s="9"/>
    </row>
  </sheetData>
  <sortState xmlns:xlrd2="http://schemas.microsoft.com/office/spreadsheetml/2017/richdata2" ref="B3:J18">
    <sortCondition descending="1" ref="H3:H18"/>
    <sortCondition descending="1" ref="G3:G18"/>
    <sortCondition descending="1" ref="F3:F18"/>
    <sortCondition ref="I3:I18"/>
    <sortCondition ref="J3:J18"/>
  </sortState>
  <mergeCells count="2">
    <mergeCell ref="A19:D19"/>
    <mergeCell ref="A1:J1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&amp;CZałącznik do uchwały nr V/57/2024 Zarządu Województwa Lubelskiego z dnia 21 maja 2024 r.&amp;RStrona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 operacji informująca o kolejności przysługiwania pomocy  dla operacji typu „Zarządzanie zasobami wodnymi”</dc:title>
  <dc:creator>Żak Michał</dc:creator>
  <cp:lastModifiedBy>Wojciech Sieńko</cp:lastModifiedBy>
  <cp:lastPrinted>2024-05-21T10:19:40Z</cp:lastPrinted>
  <dcterms:created xsi:type="dcterms:W3CDTF">2023-11-13T12:39:58Z</dcterms:created>
  <dcterms:modified xsi:type="dcterms:W3CDTF">2024-05-24T12:07:55Z</dcterms:modified>
</cp:coreProperties>
</file>