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30" windowHeight="11775" activeTab="0"/>
  </bookViews>
  <sheets>
    <sheet name=" Lista operacji" sheetId="1" r:id="rId1"/>
  </sheets>
  <definedNames>
    <definedName name="_xlnm.Print_Area" localSheetId="0">' Lista operacji'!$A$1:$G$48</definedName>
  </definedNames>
  <calcPr fullCalcOnLoad="1"/>
</workbook>
</file>

<file path=xl/sharedStrings.xml><?xml version="1.0" encoding="utf-8"?>
<sst xmlns="http://schemas.openxmlformats.org/spreadsheetml/2006/main" count="138" uniqueCount="138">
  <si>
    <t>L.p.</t>
  </si>
  <si>
    <t>RAZEM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</si>
  <si>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</si>
  <si>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</si>
  <si>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</si>
  <si>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</si>
  <si>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</si>
  <si>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</si>
  <si>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</si>
  <si>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</si>
  <si>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</si>
  <si>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Tytuł operacji</t>
  </si>
  <si>
    <t xml:space="preserve">Liczba
uzyskanych punktów </t>
  </si>
  <si>
    <t>Numer
 identyfikacyjny</t>
  </si>
  <si>
    <t>Kwota pomocy</t>
  </si>
  <si>
    <t xml:space="preserve"> informująca o kolejności przysługiwania pomocy </t>
  </si>
  <si>
    <t>Nazwa/imię i nazwisko
podmiotu ubiegającego się 
o przyznanie pomocy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</si>
  <si>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</si>
  <si>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10.</t>
  </si>
  <si>
    <t>11.</t>
  </si>
  <si>
    <t>12.</t>
  </si>
  <si>
    <t>13.</t>
  </si>
  <si>
    <t>14.</t>
  </si>
  <si>
    <t>15.</t>
  </si>
  <si>
    <t>16.</t>
  </si>
  <si>
    <t>17.</t>
  </si>
  <si>
    <t>dochód</t>
  </si>
  <si>
    <t>dotacja narastająco</t>
  </si>
  <si>
    <t>na operacje typu "Budowa lub modernizacja dróg lokalnych" w ramach działania w ramach działania "Podstawowe usługi i odnowa wsi" objętych  Programem Rozwoju Obszarów Wiejskch na lata 2014-2020, poddziałania „Wsparcie inwestycji związanych z tworzeniem, ulepszaniem lub rozbudową wszystkich rodzajów małej infrastruktury, w tym inwestycji w energię odnawialną i w oszczędzanie energii” 
objętego Programem Rozwoju Obszarów Wiejskch na lata 2014-2020
dla naboru od 31.05.2019 r.do 27.06.2019 r.</t>
  </si>
  <si>
    <t>Gmina Bychawa</t>
  </si>
  <si>
    <t>062726086</t>
  </si>
  <si>
    <t>Przebudowa drogi powiatowej nr 2296L "Wola Gałęzowska-Krasławek"</t>
  </si>
  <si>
    <t>Gmina Skierbieszów</t>
  </si>
  <si>
    <t>062473405</t>
  </si>
  <si>
    <t>Przebudowa drogi powiatowej nr 3147L- Wólka Orłowska-Kalinówka-Skierbieszów na odcinku Kalinówka-Skierbieszów od km 12+470 do km 16+998,50 - etap I</t>
  </si>
  <si>
    <t>Gmina Hrubieszów</t>
  </si>
  <si>
    <t>062581565</t>
  </si>
  <si>
    <t>Przebudowa drogi gminnej nr 111131L w miejscowości Ślipcze</t>
  </si>
  <si>
    <t>Gmina Siennica Różana</t>
  </si>
  <si>
    <t>062527832</t>
  </si>
  <si>
    <t>Przebudowa drogi gminnej Nr 109866L na odcinku od km 0+009 do km 0+753,90</t>
  </si>
  <si>
    <t>Gmina Dzwola</t>
  </si>
  <si>
    <t>062612910</t>
  </si>
  <si>
    <t>Modernizacja drogi gminnej numer 109004L Dzwola-Konstantów od km 0+602,00 do km 1+367,50</t>
  </si>
  <si>
    <t>Gmina Sosnowica</t>
  </si>
  <si>
    <t>062737090</t>
  </si>
  <si>
    <t>Przebudowa drogi gminnej nr 104010L na odcinku Sosnowica - Sosnowica Dwór od 0+011 km do 1+415 km</t>
  </si>
  <si>
    <t>Gmina Baranów</t>
  </si>
  <si>
    <t>061709423</t>
  </si>
  <si>
    <t>Przebudowa drogi gminnej nr 107401L na odcinku od km 0+007,50 do km 0 +716,25 w miejscowości Baranów</t>
  </si>
  <si>
    <t>Gmina Niedźwiada</t>
  </si>
  <si>
    <t>063182025</t>
  </si>
  <si>
    <t>Przebudowa drogi powiatowej nr 1551L od centrum miejscowości Pałecznica do skrzyżowania z drogą wojewódzką nr 821</t>
  </si>
  <si>
    <t>Gmina Wojciechów</t>
  </si>
  <si>
    <t>062726035</t>
  </si>
  <si>
    <t xml:space="preserve">Przebudowa drogi powiatowej nr 2235L Wąwolnica - Stary Gaj na terenie Gminy Wojciechów </t>
  </si>
  <si>
    <t>Powiat Radzyński</t>
  </si>
  <si>
    <t>064691456</t>
  </si>
  <si>
    <t>Przebudowa drogi powiatowej nr 1229L na odcinku droga krajowa nr 19 - Białka o długości 1600 mb</t>
  </si>
  <si>
    <t>Gmina Wohyń</t>
  </si>
  <si>
    <t>063092835</t>
  </si>
  <si>
    <t>Przebudowa drogi gminnej nr 101842L w m. Wohyń ul. Zaszkolna</t>
  </si>
  <si>
    <t>Gmina Trzebieszów</t>
  </si>
  <si>
    <t>062565750</t>
  </si>
  <si>
    <t>Przebudowa drogi gminnej 102309L w Kurowie wraz ze skrzyżowaniami dróg 114322L, 114321L, 114323L i 102310L</t>
  </si>
  <si>
    <t>Gmina Krzczonów</t>
  </si>
  <si>
    <t>062148484</t>
  </si>
  <si>
    <t>Przebudowa drogi gminnej nr 112561L ul. Tadeusza Kościuszki w m. Krzczonów</t>
  </si>
  <si>
    <t>Gmina Dołhobyczów</t>
  </si>
  <si>
    <t>061969821</t>
  </si>
  <si>
    <t>Przebudowa drogi gminnej nr 111392L w miejscowości Dołhobyczów</t>
  </si>
  <si>
    <t>Gmina Trawniki</t>
  </si>
  <si>
    <t xml:space="preserve">Przebudowa drogi gminnej nr 105740L na odcinku 417 m </t>
  </si>
  <si>
    <t>Gmina Rybczewice</t>
  </si>
  <si>
    <t>Przebudowa drogi gminnej nr  105760 L w miejscowości Rybczewice Pierwsze</t>
  </si>
  <si>
    <t>Gmina Wisznice</t>
  </si>
  <si>
    <t xml:space="preserve">Przebudowa drogi gminnej nr 101245L w miejscowościach Łyniew i Marylin </t>
  </si>
  <si>
    <t>Gmina Janów Podlaski</t>
  </si>
  <si>
    <t>Budowa drogi gminnej nr 100069L w miejscowości Romanów gmina Janów Podlaski</t>
  </si>
  <si>
    <t>Powiat Włodawski</t>
  </si>
  <si>
    <t>Przebudowa drogi powiatowej Nr 1722L w miejscowości Stulno</t>
  </si>
  <si>
    <t>Gmina Mełgiew</t>
  </si>
  <si>
    <t>Przebudowa drogi gminnej nr 105501L w miejscowości Józefów na odcinku 990 m</t>
  </si>
  <si>
    <t>Gmina Turobin</t>
  </si>
  <si>
    <t>Gmina Jabłoń</t>
  </si>
  <si>
    <t>Gmina Wilków</t>
  </si>
  <si>
    <t>Gmina Wąwolnica</t>
  </si>
  <si>
    <t>Budowa drogi gminnej Rąblów-Witoszyn</t>
  </si>
  <si>
    <t>Gmina Łomazy</t>
  </si>
  <si>
    <t>Przebudowa drogi gminnej nr 101420L w miejscowości Łomazy</t>
  </si>
  <si>
    <t>Gmina Wola Uhruska</t>
  </si>
  <si>
    <t>Budowa drogi gminnej nr 104413L w Woli Uhruskiej</t>
  </si>
  <si>
    <t>Gmina Wierzbica</t>
  </si>
  <si>
    <t>Przebudowa drogi gminnej nr 104547L w m. Olchowiec</t>
  </si>
  <si>
    <t>Gmina Garbów</t>
  </si>
  <si>
    <t>Gmina Adamów</t>
  </si>
  <si>
    <t>Przebudowa drogi gminnej nr 102784L (ul. Kleeberga) oraz łaczników nr 1,2,3 w Adamowie</t>
  </si>
  <si>
    <t xml:space="preserve">Gmina Krasnystaw </t>
  </si>
  <si>
    <t>062039192</t>
  </si>
  <si>
    <t>Przebudowa drogi gminnej w msc. Krupiec i Wincentów</t>
  </si>
  <si>
    <t>Gmina Łaziska</t>
  </si>
  <si>
    <t>063230876</t>
  </si>
  <si>
    <t xml:space="preserve">Gmina Markuszów </t>
  </si>
  <si>
    <t>062502024</t>
  </si>
  <si>
    <t xml:space="preserve">Gmina Kąkolewnica </t>
  </si>
  <si>
    <t>062546924</t>
  </si>
  <si>
    <t xml:space="preserve">Przebudowa drogi gminnej Nr 102249 L Kąkolewnica, ul. Południowa </t>
  </si>
  <si>
    <t xml:space="preserve">Gmina Kazimierz Dolny </t>
  </si>
  <si>
    <t>062531412</t>
  </si>
  <si>
    <t xml:space="preserve">Przebudowa drogi gminnej dz. nr ew. 417 w msc. Kazimierz Dolny na ul. Góry </t>
  </si>
  <si>
    <t xml:space="preserve">Gmina Urszulin </t>
  </si>
  <si>
    <t>063595036</t>
  </si>
  <si>
    <t>62530744</t>
  </si>
  <si>
    <t>Przebudowa drogi powiatowej nr 1600L w miejscowości Gęś i Kolano-Kolonia, od skrzyżowania z drogą wojewódzką 815 w kierunku miejscowości Kalinka (kilometraż - od km 9+210,33 do km 12+111,09)</t>
  </si>
  <si>
    <t>Przebudowa dróg gminnych nr 105965L i 105946L w miejscowosci Gutanów, gmina Garbów</t>
  </si>
  <si>
    <t xml:space="preserve">Przebudowa drogi gminnej nr 105901 L w miejscowości Wólka Kątna </t>
  </si>
  <si>
    <t>Przebudowa drogi gminnej oznaczonej nr 109114L położonej w miejscowości Olszanka</t>
  </si>
  <si>
    <t>18.</t>
  </si>
  <si>
    <t>19.</t>
  </si>
  <si>
    <t>20.</t>
  </si>
  <si>
    <t>21.</t>
  </si>
  <si>
    <t>29.</t>
  </si>
  <si>
    <t>28.</t>
  </si>
  <si>
    <t>27.</t>
  </si>
  <si>
    <t>26.</t>
  </si>
  <si>
    <t>25.</t>
  </si>
  <si>
    <t>24.</t>
  </si>
  <si>
    <t>23.</t>
  </si>
  <si>
    <t>22.</t>
  </si>
  <si>
    <t>30.</t>
  </si>
  <si>
    <t>31.</t>
  </si>
  <si>
    <t>32.</t>
  </si>
  <si>
    <t>33.</t>
  </si>
  <si>
    <t>34.</t>
  </si>
  <si>
    <t>35.</t>
  </si>
  <si>
    <t>Przebudowa drogi gminnej położonej w miejscowości Wytyczno</t>
  </si>
  <si>
    <t xml:space="preserve">Przepudowa drogi gminnej nr 108109 L w miejscowości Zakrzów od km 0+350 do km 1+340 o długości 990,00 mb. </t>
  </si>
  <si>
    <t>Przebudowa drogi na działce nr ewid. 1294 w miejscowosci Dobre na odcinku od km 0+000,00 do km 0+215,84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</si>
</sst>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"/>
    <numFmt numFmtId="166" formatCode="#,##0.00\ &quot;zł&quot;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wrapText="1"/>
    </xf>
    <xf numFmtId="0" fontId="7" fillId="33" borderId="10" xfId="0" applyFon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2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3" fillId="33" borderId="0" xfId="0" applyFont="1" applyFill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3" fontId="0" fillId="33" borderId="0" xfId="0" applyNumberFormat="1" applyFill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 wrapText="1"/>
    </xf>
    <xf numFmtId="3" fontId="4" fillId="33" borderId="0" xfId="0" applyNumberFormat="1" applyFont="1" applyFill="1" applyAlignment="1">
      <alignment horizontal="right" vertical="center"/>
    </xf>
    <xf numFmtId="3" fontId="0" fillId="33" borderId="0" xfId="0" applyNumberFormat="1" applyFill="1" applyAlignment="1">
      <alignment horizontal="right" vertical="center" wrapText="1"/>
    </xf>
    <xf numFmtId="3" fontId="7" fillId="33" borderId="10" xfId="0" applyNumberFormat="1" applyFont="1" applyFill="1" applyBorder="1" applyAlignment="1" quotePrefix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49" fontId="0" fillId="33" borderId="0" xfId="0" applyNumberFormat="1" applyFill="1" applyAlignment="1">
      <alignment vertical="center" wrapText="1"/>
    </xf>
    <xf numFmtId="49" fontId="2" fillId="33" borderId="0" xfId="0" applyNumberFormat="1" applyFont="1" applyFill="1" applyAlignment="1">
      <alignment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quotePrefix="1">
      <alignment horizontal="center" vertical="center" wrapText="1"/>
    </xf>
    <xf numFmtId="49" fontId="7" fillId="33" borderId="0" xfId="0" applyNumberFormat="1" applyFont="1" applyFill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65" fontId="0" fillId="33" borderId="0" xfId="0" applyNumberFormat="1" applyFill="1" applyAlignment="1">
      <alignment horizontal="center" vertical="center"/>
    </xf>
    <xf numFmtId="165" fontId="0" fillId="33" borderId="0" xfId="0" applyNumberFormat="1" applyFill="1" applyAlignment="1">
      <alignment horizontal="center" vertical="center" wrapText="1"/>
    </xf>
    <xf numFmtId="165" fontId="0" fillId="33" borderId="10" xfId="0" applyNumberFormat="1" applyFont="1" applyFill="1" applyBorder="1" applyAlignment="1">
      <alignment horizontal="center" vertical="center"/>
    </xf>
    <xf numFmtId="165" fontId="0" fillId="33" borderId="10" xfId="0" applyNumberForma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166" fontId="4" fillId="33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165" fontId="0" fillId="0" borderId="10" xfId="0" applyNumberFormat="1" applyFill="1" applyBorder="1" applyAlignment="1">
      <alignment horizontal="center" vertical="center"/>
    </xf>
    <xf numFmtId="49" fontId="0" fillId="33" borderId="0" xfId="0" applyNumberFormat="1" applyFont="1" applyFill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5" fillId="34" borderId="11" xfId="0" applyFont="1" applyFill="1" applyBorder="1" applyAlignment="1">
      <alignment horizontal="right" vertical="center"/>
    </xf>
    <xf numFmtId="0" fontId="5" fillId="34" borderId="12" xfId="0" applyFont="1" applyFill="1" applyBorder="1" applyAlignment="1">
      <alignment horizontal="right" vertical="center"/>
    </xf>
    <xf numFmtId="0" fontId="5" fillId="34" borderId="13" xfId="0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5483"/>
  <sheetViews>
    <sheetView tabSelected="1" view="pageLayout" zoomScaleNormal="115" zoomScaleSheetLayoutView="120" workbookViewId="0" topLeftCell="A1">
      <selection activeCell="J5" sqref="J5"/>
    </sheetView>
  </sheetViews>
  <sheetFormatPr defaultColWidth="9.140625" defaultRowHeight="12.75"/>
  <cols>
    <col min="1" max="1" width="2.7109375" style="1" customWidth="1"/>
    <col min="2" max="2" width="3.8515625" style="4" bestFit="1" customWidth="1"/>
    <col min="3" max="3" width="22.00390625" style="30" customWidth="1"/>
    <col min="4" max="4" width="11.8515625" style="25" customWidth="1"/>
    <col min="5" max="5" width="64.8515625" style="14" customWidth="1"/>
    <col min="6" max="6" width="14.421875" style="20" customWidth="1"/>
    <col min="7" max="7" width="9.28125" style="12" customWidth="1"/>
    <col min="8" max="8" width="15.140625" style="20" customWidth="1"/>
    <col min="9" max="9" width="12.8515625" style="20" customWidth="1"/>
    <col min="10" max="10" width="13.8515625" style="20" customWidth="1"/>
    <col min="11" max="11" width="14.8515625" style="20" bestFit="1" customWidth="1"/>
    <col min="12" max="12" width="22.421875" style="38" bestFit="1" customWidth="1"/>
    <col min="13" max="16384" width="9.140625" style="1" customWidth="1"/>
  </cols>
  <sheetData>
    <row r="1" ht="12.75">
      <c r="G1" s="17"/>
    </row>
    <row r="2" spans="2:7" ht="12.75">
      <c r="B2" s="10"/>
      <c r="C2" s="31"/>
      <c r="G2" s="17"/>
    </row>
    <row r="3" spans="2:12" s="4" customFormat="1" ht="12.75">
      <c r="B3" s="59" t="s">
        <v>17</v>
      </c>
      <c r="C3" s="59"/>
      <c r="D3" s="59"/>
      <c r="E3" s="59"/>
      <c r="F3" s="59"/>
      <c r="G3" s="59"/>
      <c r="H3" s="20"/>
      <c r="I3" s="20"/>
      <c r="J3" s="20"/>
      <c r="K3" s="20"/>
      <c r="L3" s="38"/>
    </row>
    <row r="4" spans="2:12" s="4" customFormat="1" ht="12.75">
      <c r="B4" s="64" t="s">
        <v>15</v>
      </c>
      <c r="C4" s="64"/>
      <c r="D4" s="64"/>
      <c r="E4" s="64"/>
      <c r="F4" s="64"/>
      <c r="G4" s="64"/>
      <c r="H4" s="20"/>
      <c r="I4" s="20"/>
      <c r="J4" s="20"/>
      <c r="K4" s="20"/>
      <c r="L4" s="38"/>
    </row>
    <row r="5" spans="2:12" s="2" customFormat="1" ht="64.5" customHeight="1">
      <c r="B5" s="60" t="s">
        <v>28</v>
      </c>
      <c r="C5" s="60"/>
      <c r="D5" s="60"/>
      <c r="E5" s="60"/>
      <c r="F5" s="60"/>
      <c r="G5" s="60"/>
      <c r="H5" s="23"/>
      <c r="I5" s="23"/>
      <c r="J5" s="23"/>
      <c r="K5" s="23"/>
      <c r="L5" s="39"/>
    </row>
    <row r="6" spans="2:12" s="2" customFormat="1" ht="12.75">
      <c r="B6" s="9"/>
      <c r="C6" s="31"/>
      <c r="D6" s="26"/>
      <c r="E6" s="15"/>
      <c r="F6" s="21"/>
      <c r="G6" s="8"/>
      <c r="H6" s="23"/>
      <c r="I6" s="23"/>
      <c r="J6" s="23"/>
      <c r="K6" s="23"/>
      <c r="L6" s="39"/>
    </row>
    <row r="7" spans="2:7" ht="48">
      <c r="B7" s="5" t="s">
        <v>0</v>
      </c>
      <c r="C7" s="32" t="s">
        <v>16</v>
      </c>
      <c r="D7" s="27" t="s">
        <v>13</v>
      </c>
      <c r="E7" s="6" t="s">
        <v>11</v>
      </c>
      <c r="F7" s="42" t="s">
        <v>14</v>
      </c>
      <c r="G7" s="6" t="s">
        <v>12</v>
      </c>
    </row>
    <row r="8" spans="2:12" ht="21" customHeight="1">
      <c r="B8" s="3">
        <v>1</v>
      </c>
      <c r="C8" s="33">
        <v>2</v>
      </c>
      <c r="D8" s="28">
        <v>3</v>
      </c>
      <c r="E8" s="3">
        <v>4</v>
      </c>
      <c r="F8" s="24">
        <v>5</v>
      </c>
      <c r="G8" s="3">
        <v>6</v>
      </c>
      <c r="H8" s="43" t="s">
        <v>27</v>
      </c>
      <c r="I8" s="37" t="s">
        <v>26</v>
      </c>
      <c r="J8" s="37"/>
      <c r="K8" s="36"/>
      <c r="L8" s="40"/>
    </row>
    <row r="9" spans="2:12" ht="22.5" customHeight="1">
      <c r="B9" s="48" t="s">
        <v>2</v>
      </c>
      <c r="C9" s="49" t="s">
        <v>107</v>
      </c>
      <c r="D9" s="50" t="s">
        <v>108</v>
      </c>
      <c r="E9" s="51" t="s">
        <v>109</v>
      </c>
      <c r="F9" s="52">
        <v>363719</v>
      </c>
      <c r="G9" s="51">
        <v>15</v>
      </c>
      <c r="H9" s="36"/>
      <c r="I9" s="36">
        <v>15484827</v>
      </c>
      <c r="J9" s="36"/>
      <c r="K9" s="36"/>
      <c r="L9" s="46"/>
    </row>
    <row r="10" spans="2:12" ht="21" customHeight="1">
      <c r="B10" s="48" t="s">
        <v>3</v>
      </c>
      <c r="C10" s="49" t="s">
        <v>97</v>
      </c>
      <c r="D10" s="50" t="s">
        <v>98</v>
      </c>
      <c r="E10" s="51" t="s">
        <v>99</v>
      </c>
      <c r="F10" s="52">
        <v>943503</v>
      </c>
      <c r="G10" s="51">
        <v>15</v>
      </c>
      <c r="H10" s="36"/>
      <c r="I10" s="36">
        <v>16985297</v>
      </c>
      <c r="J10" s="36"/>
      <c r="K10" s="36"/>
      <c r="L10" s="41"/>
    </row>
    <row r="11" spans="2:12" ht="27" customHeight="1">
      <c r="B11" s="48" t="s">
        <v>4</v>
      </c>
      <c r="C11" s="49" t="s">
        <v>94</v>
      </c>
      <c r="D11" s="50">
        <v>62747560</v>
      </c>
      <c r="E11" s="51" t="s">
        <v>114</v>
      </c>
      <c r="F11" s="52">
        <v>607774</v>
      </c>
      <c r="G11" s="51">
        <v>15</v>
      </c>
      <c r="H11" s="36"/>
      <c r="I11" s="36">
        <v>18041255</v>
      </c>
      <c r="J11" s="36"/>
      <c r="K11" s="36"/>
      <c r="L11" s="41"/>
    </row>
    <row r="12" spans="2:12" ht="24" customHeight="1">
      <c r="B12" s="48" t="s">
        <v>5</v>
      </c>
      <c r="C12" s="49" t="s">
        <v>81</v>
      </c>
      <c r="D12" s="50">
        <v>63252940</v>
      </c>
      <c r="E12" s="51" t="s">
        <v>82</v>
      </c>
      <c r="F12" s="52">
        <v>539677</v>
      </c>
      <c r="G12" s="51">
        <v>15</v>
      </c>
      <c r="H12" s="36"/>
      <c r="I12" s="36">
        <v>18627585</v>
      </c>
      <c r="J12" s="36"/>
      <c r="K12" s="36"/>
      <c r="L12" s="41"/>
    </row>
    <row r="13" spans="2:12" ht="22.5" customHeight="1">
      <c r="B13" s="48" t="s">
        <v>6</v>
      </c>
      <c r="C13" s="49" t="s">
        <v>102</v>
      </c>
      <c r="D13" s="50" t="s">
        <v>103</v>
      </c>
      <c r="E13" s="53" t="s">
        <v>115</v>
      </c>
      <c r="F13" s="52">
        <v>597009</v>
      </c>
      <c r="G13" s="54">
        <v>14</v>
      </c>
      <c r="H13" s="36"/>
      <c r="I13" s="36">
        <v>6186525</v>
      </c>
      <c r="J13" s="36"/>
      <c r="K13" s="36"/>
      <c r="L13" s="41"/>
    </row>
    <row r="14" spans="2:12" ht="20.25" customHeight="1">
      <c r="B14" s="48" t="s">
        <v>7</v>
      </c>
      <c r="C14" s="49" t="s">
        <v>38</v>
      </c>
      <c r="D14" s="50" t="s">
        <v>39</v>
      </c>
      <c r="E14" s="51" t="s">
        <v>40</v>
      </c>
      <c r="F14" s="52">
        <v>413669</v>
      </c>
      <c r="G14" s="51">
        <v>14</v>
      </c>
      <c r="H14" s="36"/>
      <c r="I14" s="36">
        <v>7626407</v>
      </c>
      <c r="J14" s="36"/>
      <c r="K14" s="36"/>
      <c r="L14" s="41"/>
    </row>
    <row r="15" spans="2:12" ht="40.5" customHeight="1">
      <c r="B15" s="48" t="s">
        <v>8</v>
      </c>
      <c r="C15" s="49" t="s">
        <v>84</v>
      </c>
      <c r="D15" s="55">
        <v>62583540</v>
      </c>
      <c r="E15" s="51" t="s">
        <v>113</v>
      </c>
      <c r="F15" s="56">
        <v>1162036</v>
      </c>
      <c r="G15" s="57">
        <v>14</v>
      </c>
      <c r="H15" s="36"/>
      <c r="I15" s="36">
        <v>7753330</v>
      </c>
      <c r="J15" s="36"/>
      <c r="K15" s="36"/>
      <c r="L15" s="41"/>
    </row>
    <row r="16" spans="2:12" ht="25.5">
      <c r="B16" s="48" t="s">
        <v>9</v>
      </c>
      <c r="C16" s="49" t="s">
        <v>47</v>
      </c>
      <c r="D16" s="50" t="s">
        <v>48</v>
      </c>
      <c r="E16" s="53" t="s">
        <v>49</v>
      </c>
      <c r="F16" s="52">
        <v>477372</v>
      </c>
      <c r="G16" s="58">
        <v>14</v>
      </c>
      <c r="H16" s="36"/>
      <c r="I16" s="36">
        <v>8586242</v>
      </c>
      <c r="J16" s="37"/>
      <c r="K16" s="36"/>
      <c r="L16" s="41"/>
    </row>
    <row r="17" spans="2:12" ht="27.75" customHeight="1">
      <c r="B17" s="48" t="s">
        <v>10</v>
      </c>
      <c r="C17" s="49" t="s">
        <v>32</v>
      </c>
      <c r="D17" s="50" t="s">
        <v>33</v>
      </c>
      <c r="E17" s="51" t="s">
        <v>34</v>
      </c>
      <c r="F17" s="52">
        <v>2764394</v>
      </c>
      <c r="G17" s="51">
        <v>14</v>
      </c>
      <c r="H17" s="36"/>
      <c r="I17" s="36">
        <v>10338860</v>
      </c>
      <c r="J17" s="36"/>
      <c r="K17" s="36"/>
      <c r="L17" s="41"/>
    </row>
    <row r="18" spans="2:12" ht="27.75" customHeight="1">
      <c r="B18" s="48" t="s">
        <v>18</v>
      </c>
      <c r="C18" s="49" t="s">
        <v>50</v>
      </c>
      <c r="D18" s="50" t="s">
        <v>51</v>
      </c>
      <c r="E18" s="51" t="s">
        <v>52</v>
      </c>
      <c r="F18" s="52">
        <v>1766558</v>
      </c>
      <c r="G18" s="51">
        <v>14</v>
      </c>
      <c r="H18" s="36"/>
      <c r="I18" s="36">
        <v>11950278</v>
      </c>
      <c r="J18" s="36"/>
      <c r="K18" s="36"/>
      <c r="L18" s="41"/>
    </row>
    <row r="19" spans="2:12" ht="27" customHeight="1">
      <c r="B19" s="48" t="s">
        <v>19</v>
      </c>
      <c r="C19" s="49" t="s">
        <v>62</v>
      </c>
      <c r="D19" s="50" t="s">
        <v>63</v>
      </c>
      <c r="E19" s="51" t="s">
        <v>64</v>
      </c>
      <c r="F19" s="52">
        <v>1129825</v>
      </c>
      <c r="G19" s="51">
        <v>14</v>
      </c>
      <c r="H19" s="36"/>
      <c r="I19" s="36">
        <v>13925714</v>
      </c>
      <c r="J19" s="36"/>
      <c r="K19" s="36"/>
      <c r="L19" s="41"/>
    </row>
    <row r="20" spans="2:12" ht="24" customHeight="1">
      <c r="B20" s="48" t="s">
        <v>20</v>
      </c>
      <c r="C20" s="49" t="s">
        <v>104</v>
      </c>
      <c r="D20" s="50" t="s">
        <v>105</v>
      </c>
      <c r="E20" s="51" t="s">
        <v>106</v>
      </c>
      <c r="F20" s="52">
        <v>3000000</v>
      </c>
      <c r="G20" s="51">
        <v>14</v>
      </c>
      <c r="H20" s="36"/>
      <c r="I20" s="36">
        <v>14082942</v>
      </c>
      <c r="J20" s="36"/>
      <c r="K20" s="36"/>
      <c r="L20" s="41"/>
    </row>
    <row r="21" spans="2:12" ht="21.75" customHeight="1">
      <c r="B21" s="48" t="s">
        <v>21</v>
      </c>
      <c r="C21" s="49" t="s">
        <v>29</v>
      </c>
      <c r="D21" s="50" t="s">
        <v>30</v>
      </c>
      <c r="E21" s="51" t="s">
        <v>31</v>
      </c>
      <c r="F21" s="52">
        <v>1216892</v>
      </c>
      <c r="G21" s="51">
        <v>14</v>
      </c>
      <c r="H21" s="36"/>
      <c r="I21" s="36">
        <v>21218077</v>
      </c>
      <c r="J21" s="36"/>
      <c r="K21" s="36"/>
      <c r="L21" s="41"/>
    </row>
    <row r="22" spans="2:12" ht="27.75" customHeight="1">
      <c r="B22" s="48" t="s">
        <v>22</v>
      </c>
      <c r="C22" s="49" t="s">
        <v>44</v>
      </c>
      <c r="D22" s="50" t="s">
        <v>45</v>
      </c>
      <c r="E22" s="51" t="s">
        <v>46</v>
      </c>
      <c r="F22" s="52">
        <v>864111</v>
      </c>
      <c r="G22" s="51">
        <v>13</v>
      </c>
      <c r="H22" s="36"/>
      <c r="I22" s="36">
        <v>5988154</v>
      </c>
      <c r="J22" s="36"/>
      <c r="K22" s="36"/>
      <c r="L22" s="41"/>
    </row>
    <row r="23" spans="2:12" ht="18.75" customHeight="1">
      <c r="B23" s="48" t="s">
        <v>23</v>
      </c>
      <c r="C23" s="49" t="s">
        <v>65</v>
      </c>
      <c r="D23" s="50" t="s">
        <v>66</v>
      </c>
      <c r="E23" s="51" t="s">
        <v>67</v>
      </c>
      <c r="F23" s="52">
        <v>360791</v>
      </c>
      <c r="G23" s="51">
        <v>13</v>
      </c>
      <c r="H23" s="36"/>
      <c r="I23" s="36">
        <v>8537610</v>
      </c>
      <c r="J23" s="36"/>
      <c r="K23" s="36"/>
      <c r="L23" s="41"/>
    </row>
    <row r="24" spans="2:12" ht="24.75" customHeight="1">
      <c r="B24" s="48" t="s">
        <v>24</v>
      </c>
      <c r="C24" s="49" t="s">
        <v>75</v>
      </c>
      <c r="D24" s="50">
        <v>62524263</v>
      </c>
      <c r="E24" s="51" t="s">
        <v>76</v>
      </c>
      <c r="F24" s="52">
        <v>655515</v>
      </c>
      <c r="G24" s="51">
        <v>13</v>
      </c>
      <c r="H24" s="36"/>
      <c r="I24" s="36">
        <v>9142105</v>
      </c>
      <c r="J24" s="36"/>
      <c r="K24" s="36"/>
      <c r="L24" s="41"/>
    </row>
    <row r="25" spans="2:12" ht="22.5" customHeight="1">
      <c r="B25" s="48" t="s">
        <v>25</v>
      </c>
      <c r="C25" s="49" t="s">
        <v>88</v>
      </c>
      <c r="D25" s="50">
        <v>62940434</v>
      </c>
      <c r="E25" s="51" t="s">
        <v>89</v>
      </c>
      <c r="F25" s="52">
        <v>1380627</v>
      </c>
      <c r="G25" s="51">
        <v>13</v>
      </c>
      <c r="H25" s="36"/>
      <c r="I25" s="36">
        <v>10364804</v>
      </c>
      <c r="J25" s="36"/>
      <c r="K25" s="36"/>
      <c r="L25" s="41"/>
    </row>
    <row r="26" spans="2:12" ht="20.25" customHeight="1">
      <c r="B26" s="48" t="s">
        <v>117</v>
      </c>
      <c r="C26" s="49" t="s">
        <v>83</v>
      </c>
      <c r="D26" s="50">
        <v>62982313</v>
      </c>
      <c r="E26" s="51" t="s">
        <v>116</v>
      </c>
      <c r="F26" s="52">
        <v>1275081</v>
      </c>
      <c r="G26" s="51">
        <v>13</v>
      </c>
      <c r="H26" s="36"/>
      <c r="I26" s="36">
        <v>10700693</v>
      </c>
      <c r="J26" s="36"/>
      <c r="K26" s="36"/>
      <c r="L26" s="41"/>
    </row>
    <row r="27" spans="2:12" ht="18.75" customHeight="1">
      <c r="B27" s="48" t="s">
        <v>118</v>
      </c>
      <c r="C27" s="49" t="s">
        <v>92</v>
      </c>
      <c r="D27" s="50">
        <v>62984894</v>
      </c>
      <c r="E27" s="51" t="s">
        <v>93</v>
      </c>
      <c r="F27" s="52">
        <v>874364</v>
      </c>
      <c r="G27" s="51">
        <v>13</v>
      </c>
      <c r="H27" s="36"/>
      <c r="I27" s="36">
        <v>11087441</v>
      </c>
      <c r="J27" s="36"/>
      <c r="K27" s="36"/>
      <c r="L27" s="41"/>
    </row>
    <row r="28" spans="2:12" ht="28.5" customHeight="1">
      <c r="B28" s="48" t="s">
        <v>119</v>
      </c>
      <c r="C28" s="49" t="s">
        <v>41</v>
      </c>
      <c r="D28" s="50" t="s">
        <v>42</v>
      </c>
      <c r="E28" s="51" t="s">
        <v>43</v>
      </c>
      <c r="F28" s="52">
        <v>640277</v>
      </c>
      <c r="G28" s="51">
        <v>13</v>
      </c>
      <c r="H28" s="36"/>
      <c r="I28" s="36">
        <v>11377302</v>
      </c>
      <c r="J28" s="36"/>
      <c r="K28" s="36"/>
      <c r="L28" s="41"/>
    </row>
    <row r="29" spans="2:12" ht="24.75" customHeight="1">
      <c r="B29" s="48" t="s">
        <v>120</v>
      </c>
      <c r="C29" s="49" t="s">
        <v>71</v>
      </c>
      <c r="D29" s="50">
        <v>62141083</v>
      </c>
      <c r="E29" s="51" t="s">
        <v>72</v>
      </c>
      <c r="F29" s="52">
        <v>481535</v>
      </c>
      <c r="G29" s="51">
        <v>13</v>
      </c>
      <c r="H29" s="45"/>
      <c r="I29" s="45">
        <v>15052489</v>
      </c>
      <c r="J29" s="36"/>
      <c r="K29" s="36"/>
      <c r="L29" s="41"/>
    </row>
    <row r="30" spans="2:12" ht="19.5" customHeight="1">
      <c r="B30" s="48" t="s">
        <v>128</v>
      </c>
      <c r="C30" s="49" t="s">
        <v>35</v>
      </c>
      <c r="D30" s="50" t="s">
        <v>36</v>
      </c>
      <c r="E30" s="51" t="s">
        <v>37</v>
      </c>
      <c r="F30" s="52">
        <v>513966</v>
      </c>
      <c r="G30" s="51">
        <v>13</v>
      </c>
      <c r="H30" s="45"/>
      <c r="I30" s="45">
        <v>18077225</v>
      </c>
      <c r="J30" s="36"/>
      <c r="K30" s="36"/>
      <c r="L30" s="41"/>
    </row>
    <row r="31" spans="2:12" ht="27.75" customHeight="1">
      <c r="B31" s="48" t="s">
        <v>127</v>
      </c>
      <c r="C31" s="49" t="s">
        <v>79</v>
      </c>
      <c r="D31" s="50">
        <v>62571086</v>
      </c>
      <c r="E31" s="53" t="s">
        <v>80</v>
      </c>
      <c r="F31" s="52">
        <v>1078400</v>
      </c>
      <c r="G31" s="58">
        <v>13</v>
      </c>
      <c r="H31" s="45"/>
      <c r="I31" s="45">
        <v>25546719</v>
      </c>
      <c r="J31" s="36"/>
      <c r="K31" s="36"/>
      <c r="L31" s="41"/>
    </row>
    <row r="32" spans="2:12" ht="27" customHeight="1">
      <c r="B32" s="48" t="s">
        <v>126</v>
      </c>
      <c r="C32" s="49" t="s">
        <v>85</v>
      </c>
      <c r="D32" s="50">
        <v>63230546</v>
      </c>
      <c r="E32" s="53" t="s">
        <v>137</v>
      </c>
      <c r="F32" s="52">
        <v>74527</v>
      </c>
      <c r="G32" s="54">
        <v>12</v>
      </c>
      <c r="H32" s="36"/>
      <c r="I32" s="36">
        <v>7341783</v>
      </c>
      <c r="J32" s="36"/>
      <c r="K32" s="36"/>
      <c r="L32" s="41"/>
    </row>
    <row r="33" spans="2:12" ht="27" customHeight="1">
      <c r="B33" s="48" t="s">
        <v>125</v>
      </c>
      <c r="C33" s="49" t="s">
        <v>100</v>
      </c>
      <c r="D33" s="50" t="s">
        <v>101</v>
      </c>
      <c r="E33" s="51" t="s">
        <v>136</v>
      </c>
      <c r="F33" s="52">
        <v>179782</v>
      </c>
      <c r="G33" s="51">
        <v>12</v>
      </c>
      <c r="H33" s="36"/>
      <c r="I33" s="36">
        <v>8872343</v>
      </c>
      <c r="J33" s="36"/>
      <c r="K33" s="36"/>
      <c r="L33" s="41"/>
    </row>
    <row r="34" spans="2:12" ht="24" customHeight="1">
      <c r="B34" s="48" t="s">
        <v>124</v>
      </c>
      <c r="C34" s="49" t="s">
        <v>86</v>
      </c>
      <c r="D34" s="50" t="s">
        <v>112</v>
      </c>
      <c r="E34" s="51" t="s">
        <v>87</v>
      </c>
      <c r="F34" s="52">
        <v>156937</v>
      </c>
      <c r="G34" s="51">
        <v>12</v>
      </c>
      <c r="H34" s="36"/>
      <c r="I34" s="36">
        <v>9236692</v>
      </c>
      <c r="J34" s="36"/>
      <c r="K34" s="36"/>
      <c r="L34" s="41"/>
    </row>
    <row r="35" spans="2:12" ht="25.5" customHeight="1">
      <c r="B35" s="48" t="s">
        <v>123</v>
      </c>
      <c r="C35" s="49" t="s">
        <v>53</v>
      </c>
      <c r="D35" s="50" t="s">
        <v>54</v>
      </c>
      <c r="E35" s="51" t="s">
        <v>55</v>
      </c>
      <c r="F35" s="52">
        <v>2999509</v>
      </c>
      <c r="G35" s="51">
        <v>12</v>
      </c>
      <c r="H35" s="36"/>
      <c r="I35" s="36">
        <v>10138453</v>
      </c>
      <c r="J35" s="36"/>
      <c r="K35" s="36"/>
      <c r="L35" s="41"/>
    </row>
    <row r="36" spans="2:12" ht="27" customHeight="1">
      <c r="B36" s="48" t="s">
        <v>122</v>
      </c>
      <c r="C36" s="49" t="s">
        <v>56</v>
      </c>
      <c r="D36" s="50" t="s">
        <v>57</v>
      </c>
      <c r="E36" s="51" t="s">
        <v>58</v>
      </c>
      <c r="F36" s="52">
        <v>689799</v>
      </c>
      <c r="G36" s="51">
        <v>12</v>
      </c>
      <c r="H36" s="36"/>
      <c r="I36" s="36">
        <v>21515209</v>
      </c>
      <c r="J36" s="36"/>
      <c r="K36" s="36"/>
      <c r="L36" s="41"/>
    </row>
    <row r="37" spans="2:12" ht="27" customHeight="1">
      <c r="B37" s="48" t="s">
        <v>121</v>
      </c>
      <c r="C37" s="49" t="s">
        <v>73</v>
      </c>
      <c r="D37" s="50">
        <v>62540753</v>
      </c>
      <c r="E37" s="51" t="s">
        <v>74</v>
      </c>
      <c r="F37" s="52">
        <v>469199</v>
      </c>
      <c r="G37" s="51">
        <v>11</v>
      </c>
      <c r="H37" s="36"/>
      <c r="I37" s="36">
        <v>6423512</v>
      </c>
      <c r="J37" s="36"/>
      <c r="K37" s="36"/>
      <c r="L37" s="41"/>
    </row>
    <row r="38" spans="2:12" ht="27" customHeight="1">
      <c r="B38" s="48" t="s">
        <v>129</v>
      </c>
      <c r="C38" s="49" t="s">
        <v>90</v>
      </c>
      <c r="D38" s="50">
        <v>63105121</v>
      </c>
      <c r="E38" s="53" t="s">
        <v>91</v>
      </c>
      <c r="F38" s="52">
        <v>1071798</v>
      </c>
      <c r="G38" s="58">
        <v>11</v>
      </c>
      <c r="H38" s="36"/>
      <c r="I38" s="36">
        <v>7667397</v>
      </c>
      <c r="J38" s="36"/>
      <c r="K38" s="36"/>
      <c r="L38" s="41"/>
    </row>
    <row r="39" spans="2:12" ht="21.75" customHeight="1">
      <c r="B39" s="48" t="s">
        <v>130</v>
      </c>
      <c r="C39" s="49" t="s">
        <v>110</v>
      </c>
      <c r="D39" s="50" t="s">
        <v>111</v>
      </c>
      <c r="E39" s="51" t="s">
        <v>135</v>
      </c>
      <c r="F39" s="52">
        <v>854770</v>
      </c>
      <c r="G39" s="51">
        <v>11</v>
      </c>
      <c r="H39" s="45"/>
      <c r="I39" s="45">
        <v>8204538</v>
      </c>
      <c r="J39" s="45"/>
      <c r="K39" s="36"/>
      <c r="L39" s="41"/>
    </row>
    <row r="40" spans="2:12" ht="22.5" customHeight="1">
      <c r="B40" s="48" t="s">
        <v>131</v>
      </c>
      <c r="C40" s="49" t="s">
        <v>68</v>
      </c>
      <c r="D40" s="50" t="s">
        <v>69</v>
      </c>
      <c r="E40" s="51" t="s">
        <v>70</v>
      </c>
      <c r="F40" s="52">
        <v>674484</v>
      </c>
      <c r="G40" s="51">
        <v>11</v>
      </c>
      <c r="H40" s="36"/>
      <c r="I40" s="36">
        <v>9228719</v>
      </c>
      <c r="J40" s="36"/>
      <c r="K40" s="36"/>
      <c r="L40" s="41"/>
    </row>
    <row r="41" spans="2:12" ht="27" customHeight="1">
      <c r="B41" s="48" t="s">
        <v>132</v>
      </c>
      <c r="C41" s="49" t="s">
        <v>95</v>
      </c>
      <c r="D41" s="50">
        <v>63013053</v>
      </c>
      <c r="E41" s="51" t="s">
        <v>96</v>
      </c>
      <c r="F41" s="52">
        <v>867969</v>
      </c>
      <c r="G41" s="51">
        <v>11</v>
      </c>
      <c r="H41" s="36"/>
      <c r="I41" s="36">
        <v>10178589</v>
      </c>
      <c r="J41" s="36"/>
      <c r="K41" s="36"/>
      <c r="L41" s="41"/>
    </row>
    <row r="42" spans="2:12" ht="25.5">
      <c r="B42" s="48" t="s">
        <v>133</v>
      </c>
      <c r="C42" s="49" t="s">
        <v>77</v>
      </c>
      <c r="D42" s="50">
        <v>62957814</v>
      </c>
      <c r="E42" s="51" t="s">
        <v>78</v>
      </c>
      <c r="F42" s="52">
        <v>586067</v>
      </c>
      <c r="G42" s="51">
        <v>11</v>
      </c>
      <c r="H42" s="36"/>
      <c r="I42" s="36">
        <v>11074583</v>
      </c>
      <c r="J42" s="36"/>
      <c r="K42" s="36"/>
      <c r="L42" s="41"/>
    </row>
    <row r="43" spans="2:12" ht="20.25" customHeight="1">
      <c r="B43" s="48" t="s">
        <v>134</v>
      </c>
      <c r="C43" s="49" t="s">
        <v>59</v>
      </c>
      <c r="D43" s="55" t="s">
        <v>60</v>
      </c>
      <c r="E43" s="57" t="s">
        <v>61</v>
      </c>
      <c r="F43" s="56">
        <v>205251</v>
      </c>
      <c r="G43" s="57">
        <v>11</v>
      </c>
      <c r="H43" s="45"/>
      <c r="I43" s="45">
        <v>12610113</v>
      </c>
      <c r="J43" s="36"/>
      <c r="K43" s="36"/>
      <c r="L43" s="41"/>
    </row>
    <row r="44" spans="2:7" ht="12.75">
      <c r="B44" s="61" t="s">
        <v>1</v>
      </c>
      <c r="C44" s="62"/>
      <c r="D44" s="62"/>
      <c r="E44" s="63"/>
      <c r="F44" s="44">
        <f>SUM(F9:F43)</f>
        <v>31937187</v>
      </c>
      <c r="G44" s="18"/>
    </row>
    <row r="45" ht="12.75">
      <c r="G45" s="19"/>
    </row>
    <row r="46" spans="2:7" ht="12.75">
      <c r="B46" s="11"/>
      <c r="C46" s="34"/>
      <c r="D46" s="29"/>
      <c r="E46" s="16"/>
      <c r="F46" s="22"/>
      <c r="G46" s="13"/>
    </row>
    <row r="47" spans="2:7" ht="12.75">
      <c r="B47" s="7"/>
      <c r="C47" s="35"/>
      <c r="D47" s="29"/>
      <c r="E47" s="47"/>
      <c r="F47" s="22"/>
      <c r="G47" s="13"/>
    </row>
    <row r="48" spans="2:7" ht="12.75">
      <c r="B48" s="7"/>
      <c r="C48" s="34"/>
      <c r="D48" s="29"/>
      <c r="E48" s="16"/>
      <c r="F48" s="22"/>
      <c r="G48" s="13"/>
    </row>
    <row r="51" ht="12.75">
      <c r="C51" s="47"/>
    </row>
    <row r="65483" spans="2:7" ht="12.75">
      <c r="B65483" s="4">
        <f aca="true" t="shared" si="0" ref="B65483:G65483">SUM(B8:B65482)</f>
        <v>1</v>
      </c>
      <c r="C65483" s="30">
        <f t="shared" si="0"/>
        <v>2</v>
      </c>
      <c r="D65483" s="25">
        <f t="shared" si="0"/>
        <v>879575403</v>
      </c>
      <c r="E65483" s="14">
        <f t="shared" si="0"/>
        <v>4</v>
      </c>
      <c r="F65483" s="20">
        <f t="shared" si="0"/>
        <v>63874379</v>
      </c>
      <c r="G65483" s="12">
        <f t="shared" si="0"/>
        <v>459</v>
      </c>
    </row>
  </sheetData>
  <sheetProtection/>
  <mergeCells count="4">
    <mergeCell ref="B3:G3"/>
    <mergeCell ref="B5:G5"/>
    <mergeCell ref="B44:E44"/>
    <mergeCell ref="B4:G4"/>
  </mergeCells>
  <printOptions/>
  <pageMargins left="0.3937007874015748" right="0.3937007874015748" top="0.5511811023622047" bottom="0.9055118110236221" header="0.5118110236220472" footer="0.5118110236220472"/>
  <pageSetup fitToHeight="0" fitToWidth="1" horizontalDpi="600" verticalDpi="600" orientation="landscape" paperSize="9" scale="68" r:id="rId1"/>
  <headerFooter alignWithMargins="0">
    <oddFooter>&amp;CZałącznik do uchwały Nr LXXX/1746/2019 Zarządu Województwa Lubelskiego z dnia 9 października 2019 r.
Strona&amp;Pz&amp;N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Dyrka Róża</cp:lastModifiedBy>
  <cp:lastPrinted>2019-10-09T07:39:45Z</cp:lastPrinted>
  <dcterms:created xsi:type="dcterms:W3CDTF">2008-05-06T11:55:32Z</dcterms:created>
  <dcterms:modified xsi:type="dcterms:W3CDTF">2019-10-09T07:42:12Z</dcterms:modified>
  <cp:category/>
  <cp:version/>
  <cp:contentType/>
  <cp:contentStatus/>
</cp:coreProperties>
</file>